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tacr-my.sharepoint.com/personal/enelsy_ata_cr/Documents/Compartido Gerencia/Documentos/CLIENTES/CLIENTES/FCT/Archivos Pagina Web/2026/Llaves TSR/I Nac2026/"/>
    </mc:Choice>
  </mc:AlternateContent>
  <xr:revisionPtr revIDLastSave="21" documentId="8_{4751AD29-EB1C-436E-ADAE-CB39059D6799}" xr6:coauthVersionLast="47" xr6:coauthVersionMax="47" xr10:uidLastSave="{02EEEAC5-754B-4957-A4CC-1C9EB473021D}"/>
  <bookViews>
    <workbookView xWindow="-110" yWindow="-110" windowWidth="19420" windowHeight="11500" xr2:uid="{DCD2020E-5054-4EAA-A578-0D254CE3D07C}"/>
  </bookViews>
  <sheets>
    <sheet name="TSR A" sheetId="7" r:id="rId1"/>
    <sheet name="TSR B" sheetId="2" r:id="rId2"/>
    <sheet name="TSR PRINCIPAL" sheetId="9" r:id="rId3"/>
    <sheet name="TSR DOBLES" sheetId="8" r:id="rId4"/>
    <sheet name="DOMINGO 19" sheetId="6" state="hidden" r:id="rId5"/>
  </sheets>
  <definedNames>
    <definedName name="_xlnm.Print_Area" localSheetId="4">'DOMINGO 19'!$A$1:$G$15</definedName>
    <definedName name="_xlnm.Print_Area" localSheetId="0">'TSR A'!$A$1:$G$30</definedName>
    <definedName name="_xlnm.Print_Area" localSheetId="1">'TSR B'!$A$1:$G$30</definedName>
    <definedName name="_xlnm.Print_Area" localSheetId="3">'TSR DOBLES'!$A$1:$G$30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8" l="1"/>
  <c r="B9" i="2"/>
  <c r="B9" i="7"/>
  <c r="B18" i="8"/>
  <c r="B15" i="8"/>
  <c r="B12" i="8"/>
  <c r="B18" i="2"/>
  <c r="B15" i="2"/>
  <c r="B12" i="2"/>
  <c r="B18" i="7"/>
  <c r="B15" i="7"/>
  <c r="B12" i="7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</futureMetadata>
  <valueMetadata count="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</valueMetadata>
</metadata>
</file>

<file path=xl/sharedStrings.xml><?xml version="1.0" encoding="utf-8"?>
<sst xmlns="http://schemas.openxmlformats.org/spreadsheetml/2006/main" count="231" uniqueCount="109">
  <si>
    <t>SALAZAR JUAN CARLOS</t>
  </si>
  <si>
    <t>MIRANDA GERARDO</t>
  </si>
  <si>
    <t>I TORNEO NACIONAL DE TENIS EN SILLA DE RUEDAS</t>
  </si>
  <si>
    <t>TORNEO:</t>
  </si>
  <si>
    <t>CATEGORÍA:</t>
  </si>
  <si>
    <t>LUGAR:</t>
  </si>
  <si>
    <t>FECHA:</t>
  </si>
  <si>
    <t>DIRECTOR:</t>
  </si>
  <si>
    <t>SUPERVISOR DE TORNEOS:</t>
  </si>
  <si>
    <t>TESTIGOS:</t>
  </si>
  <si>
    <t>CNT LA SABANA</t>
  </si>
  <si>
    <t>FORMATO:</t>
  </si>
  <si>
    <t xml:space="preserve"> </t>
  </si>
  <si>
    <t>PATRICIA CASTRO (7016-5984)</t>
  </si>
  <si>
    <t>TATIANA QUIROS ROJAS (6428-1034)</t>
  </si>
  <si>
    <t>ANDREA MORA, YULISSA CASTILLO</t>
  </si>
  <si>
    <t>REFEREE:</t>
  </si>
  <si>
    <t>SANCHEZ AGUSTIN</t>
  </si>
  <si>
    <t>PROGRAMACION DE PARTIDOS</t>
  </si>
  <si>
    <t>HORA</t>
  </si>
  <si>
    <t>CAT.</t>
  </si>
  <si>
    <t xml:space="preserve">   MARCADOR   </t>
  </si>
  <si>
    <t>VS</t>
  </si>
  <si>
    <t>CENTRO NACIONAL DE TENIS LA SABANA</t>
  </si>
  <si>
    <t>TSR DOBLES</t>
  </si>
  <si>
    <t>TSR GRUPO A</t>
  </si>
  <si>
    <t>18 Y 19 DE JULIO, 2026</t>
  </si>
  <si>
    <t>DOS SHORT SETS SIN VENTAJAS Y EN CASO DE EMPATE MATCH TIE BREAK</t>
  </si>
  <si>
    <t>ALBERTO CHAVARRIA</t>
  </si>
  <si>
    <t>RUIZ ADRIÁN</t>
  </si>
  <si>
    <t>AGUILAR JOSE</t>
  </si>
  <si>
    <t>MURILLO JUAN CARLOS</t>
  </si>
  <si>
    <t>DELGADO ANDRES</t>
  </si>
  <si>
    <t>SANCHEZ AGUSTIN
RUIZ ADRIAN</t>
  </si>
  <si>
    <t>CHAVARRIA ALBERTO
SALAZAR JUAN CARLOS</t>
  </si>
  <si>
    <t>AGUILAR JOSE
DELGADO ANDRES</t>
  </si>
  <si>
    <t>MIRANDA GERARDO
MURILLO JUAN CARLOS</t>
  </si>
  <si>
    <t>18/7 8AM.</t>
  </si>
  <si>
    <t>18/7 9:30AM.</t>
  </si>
  <si>
    <t>18/7 11AM.</t>
  </si>
  <si>
    <t>18/7 A SEGUIR.</t>
  </si>
  <si>
    <t>TSR PRINCIPAL</t>
  </si>
  <si>
    <t>TSR GRUPO B</t>
  </si>
  <si>
    <t>CLASIFICADO 1 GRUPO A</t>
  </si>
  <si>
    <t>CLASIFICADO 1 GRUPO B</t>
  </si>
  <si>
    <t>CLASIFICADO 2 GRUPO A</t>
  </si>
  <si>
    <t>CLASIFICADO 2 GRUPO B</t>
  </si>
  <si>
    <t>CLASIFICADO 3 GRUPO A</t>
  </si>
  <si>
    <t>CLASIFICADO 3 GRUPO B</t>
  </si>
  <si>
    <t>CLASIFICADO 4 GRUPO A</t>
  </si>
  <si>
    <t>CLASIFICADO 4 GRUPO B</t>
  </si>
  <si>
    <t>19/7 8AM.</t>
  </si>
  <si>
    <t>19/7 9AM.</t>
  </si>
  <si>
    <t>19/7 A SEGUIR.</t>
  </si>
  <si>
    <t>I TORNEO NACIONAL DE TENIS EN SILLA DE RUEDAS 2026</t>
  </si>
  <si>
    <t>A SEGUIR</t>
  </si>
  <si>
    <t>I TORNEO NACIONAL TSR 2026</t>
  </si>
  <si>
    <t>DOBLES</t>
  </si>
  <si>
    <t>1 Y 2</t>
  </si>
  <si>
    <t>3 Y 4</t>
  </si>
  <si>
    <t>5 Y 6</t>
  </si>
  <si>
    <t>7 Y 8</t>
  </si>
  <si>
    <t>TBA</t>
  </si>
  <si>
    <t>AGUSTIN SANCHEZ</t>
  </si>
  <si>
    <t>JOSE AGUILAR</t>
  </si>
  <si>
    <t>ADRIAN RUIZ</t>
  </si>
  <si>
    <t>JUAN CARLOS MURILLO</t>
  </si>
  <si>
    <t>JUAN CARLOS SALAZAR</t>
  </si>
  <si>
    <t>ANDRES DELGADO</t>
  </si>
  <si>
    <t>GERARDO MIRANDA</t>
  </si>
  <si>
    <t>SANCHEZ, AGUSTIN</t>
  </si>
  <si>
    <t>AGUILAR, JOSE</t>
  </si>
  <si>
    <t>RUIZ, ADRIAN</t>
  </si>
  <si>
    <t>MURILLO, JUAN CARLOS</t>
  </si>
  <si>
    <t>SALAZAR, JUAN CARLOS</t>
  </si>
  <si>
    <t>DELGADO, ANDRES</t>
  </si>
  <si>
    <t>CHAVARRIA, ALBERTO</t>
  </si>
  <si>
    <t>MIRANDA, GERARDO</t>
  </si>
  <si>
    <t>42 40</t>
  </si>
  <si>
    <t>04  14</t>
  </si>
  <si>
    <t>40  41</t>
  </si>
  <si>
    <t>24  04</t>
  </si>
  <si>
    <t>41  40</t>
  </si>
  <si>
    <t>40  53</t>
  </si>
  <si>
    <t>14  04</t>
  </si>
  <si>
    <t>04  35</t>
  </si>
  <si>
    <t>Pierde por W.O.</t>
  </si>
  <si>
    <t>24  14</t>
  </si>
  <si>
    <t>Gana por W.O.</t>
  </si>
  <si>
    <t>42  45(5)  (6-10)</t>
  </si>
  <si>
    <t>42  41</t>
  </si>
  <si>
    <t>24  54 (5)  (10-6)</t>
  </si>
  <si>
    <t>40  40</t>
  </si>
  <si>
    <t>14 04</t>
  </si>
  <si>
    <t>04  04</t>
  </si>
  <si>
    <t>41  35 (10-6)</t>
  </si>
  <si>
    <t>24  24</t>
  </si>
  <si>
    <t>14  53 (6-10)</t>
  </si>
  <si>
    <t>42  42</t>
  </si>
  <si>
    <t>41 54(6)</t>
  </si>
  <si>
    <t>40 40</t>
  </si>
  <si>
    <t>41 41</t>
  </si>
  <si>
    <t>40 41</t>
  </si>
  <si>
    <t>42 24 (10-3)</t>
  </si>
  <si>
    <t>04 14</t>
  </si>
  <si>
    <t>24 42 (3-10)</t>
  </si>
  <si>
    <t>35 41 (10-6)</t>
  </si>
  <si>
    <t>53 14 (6-10)</t>
  </si>
  <si>
    <t>24 04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</si>
</sst>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color rgb="FF002060"/>
      <name val="Aptos Narrow"/>
      <family val="2"/>
      <scheme val="minor"/>
    </font>
    <font>
      <b/>
      <sz val="12"/>
      <color rgb="FF00206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4"/>
      <name val="Aptos Display"/>
      <family val="2"/>
      <scheme val="major"/>
    </font>
    <font>
      <sz val="14"/>
      <color theme="1"/>
      <name val="Aptos Display"/>
      <family val="2"/>
      <scheme val="major"/>
    </font>
    <font>
      <b/>
      <sz val="14"/>
      <color rgb="FFFF0000"/>
      <name val="Aptos Display"/>
      <family val="2"/>
      <scheme val="major"/>
    </font>
    <font>
      <sz val="14"/>
      <name val="Aptos Display"/>
      <family val="2"/>
      <scheme val="major"/>
    </font>
    <font>
      <b/>
      <sz val="14"/>
      <color theme="0"/>
      <name val="Aptos Display"/>
      <family val="2"/>
    </font>
    <font>
      <b/>
      <sz val="14"/>
      <color theme="3"/>
      <name val="Aptos Display"/>
      <family val="2"/>
      <scheme val="major"/>
    </font>
    <font>
      <b/>
      <sz val="14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16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6" fillId="0" borderId="3" xfId="0" applyFont="1" applyBorder="1"/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18" fontId="12" fillId="2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8" fontId="12" fillId="0" borderId="1" xfId="0" applyNumberFormat="1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5">
  <rv s="0">
    <v>0</v>
    <v>5</v>
  </rv>
  <rv s="0">
    <v>1</v>
    <v>5</v>
  </rv>
  <rv s="0">
    <v>2</v>
    <v>5</v>
  </rv>
  <rv s="1">
    <v>3</v>
    <v>5</v>
    <v>No hay ninguna descripción de la foto disponible.</v>
  </rv>
  <rv s="0">
    <v>4</v>
    <v>5</v>
  </rv>
  <rv s="0">
    <v>5</v>
    <v>5</v>
  </rv>
  <rv s="0">
    <v>6</v>
    <v>5</v>
  </rv>
  <rv s="0">
    <v>7</v>
    <v>5</v>
  </rv>
  <rv s="1">
    <v>8</v>
    <v>5</v>
    <v>No hay ninguna descripción de la foto disponible.</v>
  </rv>
  <rv s="0">
    <v>9</v>
    <v>5</v>
  </rv>
  <rv s="0">
    <v>10</v>
    <v>5</v>
  </rv>
  <rv s="0">
    <v>11</v>
    <v>5</v>
  </rv>
  <rv s="0">
    <v>12</v>
    <v>5</v>
  </rv>
  <rv s="1">
    <v>13</v>
    <v>5</v>
    <v>No hay ninguna descripción de la foto disponible.</v>
  </rv>
  <rv s="0">
    <v>14</v>
    <v>5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</richValueRels>
</file>

<file path=xl/theme/theme1.xml><?xml version="1.0" encoding="utf-8"?>
<a:theme xmlns:a="http://schemas.openxmlformats.org/drawingml/2006/main" name="Tema de Office">
  <a:themeElements>
    <a:clrScheme name="Intermedio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99BF0-167E-4BD7-984A-2F22A8D30AB0}">
  <sheetPr>
    <pageSetUpPr fitToPage="1"/>
  </sheetPr>
  <dimension ref="A2:G29"/>
  <sheetViews>
    <sheetView showGridLines="0" tabSelected="1" view="pageBreakPreview" zoomScale="60" zoomScaleNormal="70" workbookViewId="0">
      <selection activeCell="B9" sqref="B9"/>
    </sheetView>
  </sheetViews>
  <sheetFormatPr baseColWidth="10" defaultColWidth="11.54296875" defaultRowHeight="18.5" x14ac:dyDescent="0.45"/>
  <cols>
    <col min="1" max="1" width="2.54296875" style="2" bestFit="1" customWidth="1"/>
    <col min="2" max="6" width="40.453125" style="2" customWidth="1"/>
    <col min="7" max="7" width="3" style="2" customWidth="1"/>
    <col min="8" max="16384" width="11.54296875" style="2"/>
  </cols>
  <sheetData>
    <row r="2" spans="1:7" ht="26" x14ac:dyDescent="0.6">
      <c r="B2" s="53" t="s">
        <v>2</v>
      </c>
      <c r="C2" s="53"/>
      <c r="D2" s="53"/>
      <c r="E2" s="53"/>
      <c r="F2" s="53"/>
    </row>
    <row r="4" spans="1:7" s="1" customFormat="1" ht="19" thickBot="1" x14ac:dyDescent="0.5">
      <c r="C4" s="1">
        <v>1</v>
      </c>
      <c r="D4" s="1">
        <v>2</v>
      </c>
      <c r="E4" s="1">
        <v>3</v>
      </c>
      <c r="F4" s="1">
        <v>4</v>
      </c>
    </row>
    <row r="5" spans="1:7" x14ac:dyDescent="0.45">
      <c r="B5" s="48" t="e" vm="1">
        <v>#VALUE!</v>
      </c>
      <c r="C5" s="32"/>
      <c r="D5" s="32"/>
      <c r="E5" s="32"/>
      <c r="F5" s="32"/>
    </row>
    <row r="6" spans="1:7" x14ac:dyDescent="0.45">
      <c r="B6" s="49"/>
      <c r="C6" s="9" t="s">
        <v>17</v>
      </c>
      <c r="D6" s="9" t="s">
        <v>28</v>
      </c>
      <c r="E6" s="9" t="s">
        <v>0</v>
      </c>
      <c r="F6" s="9" t="s">
        <v>29</v>
      </c>
    </row>
    <row r="7" spans="1:7" ht="19" thickBot="1" x14ac:dyDescent="0.5">
      <c r="B7" s="50"/>
      <c r="C7" s="34"/>
      <c r="D7" s="33"/>
      <c r="E7" s="33"/>
      <c r="F7" s="33"/>
    </row>
    <row r="8" spans="1:7" x14ac:dyDescent="0.45">
      <c r="B8" s="8"/>
      <c r="C8" s="54" t="e" vm="2">
        <v>#VALUE!</v>
      </c>
      <c r="D8" s="4"/>
      <c r="E8" s="5"/>
      <c r="F8" s="4"/>
      <c r="G8" s="2" t="s">
        <v>12</v>
      </c>
    </row>
    <row r="9" spans="1:7" x14ac:dyDescent="0.45">
      <c r="A9" s="2">
        <v>1</v>
      </c>
      <c r="B9" s="9" t="str">
        <f>+C6</f>
        <v>SANCHEZ AGUSTIN</v>
      </c>
      <c r="C9" s="54"/>
      <c r="D9" s="6" t="s">
        <v>39</v>
      </c>
      <c r="E9" s="6" t="s">
        <v>38</v>
      </c>
      <c r="F9" s="6" t="s">
        <v>37</v>
      </c>
    </row>
    <row r="10" spans="1:7" ht="19" thickBot="1" x14ac:dyDescent="0.5">
      <c r="B10" s="10"/>
      <c r="C10" s="54"/>
      <c r="D10" s="7" t="s">
        <v>82</v>
      </c>
      <c r="E10" s="7" t="s">
        <v>83</v>
      </c>
      <c r="F10" s="7" t="s">
        <v>80</v>
      </c>
    </row>
    <row r="11" spans="1:7" x14ac:dyDescent="0.45">
      <c r="B11" s="11"/>
      <c r="C11" s="4"/>
      <c r="D11" s="48" t="e" vm="3">
        <v>#VALUE!</v>
      </c>
      <c r="E11" s="4"/>
      <c r="F11" s="5"/>
    </row>
    <row r="12" spans="1:7" x14ac:dyDescent="0.45">
      <c r="A12" s="2">
        <v>2</v>
      </c>
      <c r="B12" s="12" t="str">
        <f>+D6</f>
        <v>ALBERTO CHAVARRIA</v>
      </c>
      <c r="C12" s="6" t="s">
        <v>39</v>
      </c>
      <c r="D12" s="49"/>
      <c r="E12" s="6" t="s">
        <v>37</v>
      </c>
      <c r="F12" s="6" t="s">
        <v>38</v>
      </c>
    </row>
    <row r="13" spans="1:7" ht="19" thickBot="1" x14ac:dyDescent="0.5">
      <c r="B13" s="13"/>
      <c r="C13" s="7" t="s">
        <v>84</v>
      </c>
      <c r="D13" s="50"/>
      <c r="E13" s="7" t="s">
        <v>86</v>
      </c>
      <c r="F13" s="7" t="s">
        <v>87</v>
      </c>
    </row>
    <row r="14" spans="1:7" x14ac:dyDescent="0.45">
      <c r="B14" s="11"/>
      <c r="C14" s="5"/>
      <c r="D14" s="4"/>
      <c r="E14" s="55" t="e" vm="4">
        <v>#VALUE!</v>
      </c>
      <c r="F14" s="5"/>
    </row>
    <row r="15" spans="1:7" x14ac:dyDescent="0.45">
      <c r="A15" s="2">
        <v>3</v>
      </c>
      <c r="B15" s="14" t="str">
        <f>+E6</f>
        <v>SALAZAR JUAN CARLOS</v>
      </c>
      <c r="C15" s="6" t="s">
        <v>38</v>
      </c>
      <c r="D15" s="6" t="s">
        <v>37</v>
      </c>
      <c r="E15" s="56"/>
      <c r="F15" s="6" t="s">
        <v>39</v>
      </c>
    </row>
    <row r="16" spans="1:7" ht="19" thickBot="1" x14ac:dyDescent="0.5">
      <c r="B16" s="15"/>
      <c r="C16" s="7" t="s">
        <v>85</v>
      </c>
      <c r="D16" s="7" t="s">
        <v>88</v>
      </c>
      <c r="E16" s="57"/>
      <c r="F16" s="7" t="s">
        <v>89</v>
      </c>
    </row>
    <row r="17" spans="1:6" x14ac:dyDescent="0.45">
      <c r="B17" s="11"/>
      <c r="C17" s="4"/>
      <c r="D17" s="5"/>
      <c r="E17" s="5"/>
      <c r="F17" s="48" t="e" vm="5">
        <v>#VALUE!</v>
      </c>
    </row>
    <row r="18" spans="1:6" x14ac:dyDescent="0.45">
      <c r="A18" s="2">
        <v>4</v>
      </c>
      <c r="B18" s="12" t="str">
        <f>+F6</f>
        <v>RUIZ ADRIÁN</v>
      </c>
      <c r="C18" s="6" t="s">
        <v>37</v>
      </c>
      <c r="D18" s="6" t="s">
        <v>38</v>
      </c>
      <c r="E18" s="6" t="s">
        <v>39</v>
      </c>
      <c r="F18" s="49"/>
    </row>
    <row r="19" spans="1:6" ht="19" thickBot="1" x14ac:dyDescent="0.5">
      <c r="B19" s="13"/>
      <c r="C19" s="7" t="s">
        <v>79</v>
      </c>
      <c r="D19" s="7" t="s">
        <v>90</v>
      </c>
      <c r="E19" s="7" t="s">
        <v>91</v>
      </c>
      <c r="F19" s="50"/>
    </row>
    <row r="21" spans="1:6" x14ac:dyDescent="0.45">
      <c r="B21" s="2" t="s">
        <v>11</v>
      </c>
    </row>
    <row r="22" spans="1:6" x14ac:dyDescent="0.45">
      <c r="B22" s="51" t="s">
        <v>27</v>
      </c>
      <c r="D22" s="3" t="s">
        <v>3</v>
      </c>
      <c r="E22" s="16" t="s">
        <v>54</v>
      </c>
      <c r="F22" s="19"/>
    </row>
    <row r="23" spans="1:6" x14ac:dyDescent="0.45">
      <c r="B23" s="51"/>
      <c r="D23" s="3" t="s">
        <v>4</v>
      </c>
      <c r="E23" s="17" t="s">
        <v>25</v>
      </c>
      <c r="F23" s="19"/>
    </row>
    <row r="24" spans="1:6" x14ac:dyDescent="0.45">
      <c r="B24" s="51"/>
      <c r="D24" s="3" t="s">
        <v>5</v>
      </c>
      <c r="E24" s="17" t="s">
        <v>10</v>
      </c>
      <c r="F24" s="19"/>
    </row>
    <row r="25" spans="1:6" x14ac:dyDescent="0.45">
      <c r="B25" s="51"/>
      <c r="C25" s="52"/>
      <c r="D25" s="3" t="s">
        <v>6</v>
      </c>
      <c r="E25" s="18" t="s">
        <v>26</v>
      </c>
      <c r="F25" s="20"/>
    </row>
    <row r="26" spans="1:6" x14ac:dyDescent="0.45">
      <c r="B26" s="51"/>
      <c r="C26" s="52"/>
      <c r="D26" s="3" t="s">
        <v>7</v>
      </c>
      <c r="E26" s="17" t="s">
        <v>13</v>
      </c>
      <c r="F26" s="19"/>
    </row>
    <row r="27" spans="1:6" x14ac:dyDescent="0.45">
      <c r="B27" s="51"/>
      <c r="C27" s="52"/>
      <c r="D27" s="3" t="s">
        <v>8</v>
      </c>
      <c r="E27" s="17" t="s">
        <v>14</v>
      </c>
      <c r="F27" s="19"/>
    </row>
    <row r="28" spans="1:6" x14ac:dyDescent="0.45">
      <c r="D28" s="3" t="s">
        <v>16</v>
      </c>
      <c r="E28" s="17" t="s">
        <v>62</v>
      </c>
      <c r="F28" s="19"/>
    </row>
    <row r="29" spans="1:6" x14ac:dyDescent="0.45">
      <c r="D29" s="3" t="s">
        <v>9</v>
      </c>
      <c r="E29" s="17" t="s">
        <v>15</v>
      </c>
      <c r="F29" s="19"/>
    </row>
  </sheetData>
  <mergeCells count="8">
    <mergeCell ref="F17:F19"/>
    <mergeCell ref="B22:B27"/>
    <mergeCell ref="C25:C27"/>
    <mergeCell ref="B2:F2"/>
    <mergeCell ref="B5:B7"/>
    <mergeCell ref="C8:C10"/>
    <mergeCell ref="D11:D13"/>
    <mergeCell ref="E14:E16"/>
  </mergeCells>
  <printOptions horizontalCentered="1" verticalCentered="1"/>
  <pageMargins left="0.78740157480314965" right="0.78740157480314965" top="0.39370078740157483" bottom="0.39370078740157483" header="0" footer="0"/>
  <pageSetup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0DCD5-9854-41C3-AD6C-2FEB5E4168D6}">
  <sheetPr>
    <pageSetUpPr fitToPage="1"/>
  </sheetPr>
  <dimension ref="A2:G29"/>
  <sheetViews>
    <sheetView showGridLines="0" view="pageBreakPreview" zoomScale="60" zoomScaleNormal="70" workbookViewId="0">
      <selection activeCell="E19" sqref="E19"/>
    </sheetView>
  </sheetViews>
  <sheetFormatPr baseColWidth="10" defaultColWidth="11.54296875" defaultRowHeight="18.5" x14ac:dyDescent="0.45"/>
  <cols>
    <col min="1" max="1" width="2.54296875" style="2" bestFit="1" customWidth="1"/>
    <col min="2" max="6" width="40.453125" style="2" customWidth="1"/>
    <col min="7" max="7" width="3" style="2" customWidth="1"/>
    <col min="8" max="16384" width="11.54296875" style="2"/>
  </cols>
  <sheetData>
    <row r="2" spans="1:7" ht="26" x14ac:dyDescent="0.6">
      <c r="B2" s="53" t="s">
        <v>2</v>
      </c>
      <c r="C2" s="53"/>
      <c r="D2" s="53"/>
      <c r="E2" s="53"/>
      <c r="F2" s="53"/>
    </row>
    <row r="4" spans="1:7" s="1" customFormat="1" ht="19" thickBot="1" x14ac:dyDescent="0.5">
      <c r="C4" s="1">
        <v>1</v>
      </c>
      <c r="D4" s="1">
        <v>2</v>
      </c>
      <c r="E4" s="1">
        <v>3</v>
      </c>
      <c r="F4" s="1">
        <v>4</v>
      </c>
    </row>
    <row r="5" spans="1:7" x14ac:dyDescent="0.45">
      <c r="B5" s="48" t="e" vm="1">
        <v>#VALUE!</v>
      </c>
      <c r="C5" s="32"/>
      <c r="D5" s="32"/>
      <c r="E5" s="32"/>
      <c r="F5" s="32"/>
    </row>
    <row r="6" spans="1:7" x14ac:dyDescent="0.45">
      <c r="B6" s="49"/>
      <c r="C6" s="9" t="s">
        <v>30</v>
      </c>
      <c r="D6" s="9" t="s">
        <v>31</v>
      </c>
      <c r="E6" s="9" t="s">
        <v>1</v>
      </c>
      <c r="F6" s="9" t="s">
        <v>32</v>
      </c>
    </row>
    <row r="7" spans="1:7" ht="19" thickBot="1" x14ac:dyDescent="0.5">
      <c r="B7" s="50"/>
      <c r="C7" s="34"/>
      <c r="D7" s="33"/>
      <c r="E7" s="33"/>
      <c r="F7" s="33"/>
    </row>
    <row r="8" spans="1:7" x14ac:dyDescent="0.45">
      <c r="B8" s="8"/>
      <c r="C8" s="54" t="e" vm="2">
        <v>#VALUE!</v>
      </c>
      <c r="D8" s="4"/>
      <c r="E8" s="5"/>
      <c r="F8" s="4"/>
      <c r="G8" s="2" t="s">
        <v>12</v>
      </c>
    </row>
    <row r="9" spans="1:7" x14ac:dyDescent="0.45">
      <c r="A9" s="2">
        <v>1</v>
      </c>
      <c r="B9" s="9" t="str">
        <f>+C6</f>
        <v>AGUILAR JOSE</v>
      </c>
      <c r="C9" s="54"/>
      <c r="D9" s="6" t="s">
        <v>39</v>
      </c>
      <c r="E9" s="6" t="s">
        <v>38</v>
      </c>
      <c r="F9" s="6" t="s">
        <v>37</v>
      </c>
    </row>
    <row r="10" spans="1:7" ht="19" thickBot="1" x14ac:dyDescent="0.5">
      <c r="B10" s="10"/>
      <c r="C10" s="54"/>
      <c r="D10" s="7" t="s">
        <v>82</v>
      </c>
      <c r="E10" s="7" t="s">
        <v>80</v>
      </c>
      <c r="F10" s="7" t="s">
        <v>92</v>
      </c>
    </row>
    <row r="11" spans="1:7" x14ac:dyDescent="0.45">
      <c r="B11" s="11"/>
      <c r="C11" s="4"/>
      <c r="D11" s="48" t="e" vm="3">
        <v>#VALUE!</v>
      </c>
      <c r="E11" s="4"/>
      <c r="F11" s="5"/>
    </row>
    <row r="12" spans="1:7" x14ac:dyDescent="0.45">
      <c r="A12" s="2">
        <v>2</v>
      </c>
      <c r="B12" s="12" t="str">
        <f>+D6</f>
        <v>MURILLO JUAN CARLOS</v>
      </c>
      <c r="C12" s="6" t="s">
        <v>39</v>
      </c>
      <c r="D12" s="49"/>
      <c r="E12" s="6" t="s">
        <v>37</v>
      </c>
      <c r="F12" s="6" t="s">
        <v>38</v>
      </c>
    </row>
    <row r="13" spans="1:7" ht="19" thickBot="1" x14ac:dyDescent="0.5">
      <c r="B13" s="13"/>
      <c r="C13" s="7" t="s">
        <v>93</v>
      </c>
      <c r="D13" s="50"/>
      <c r="E13" s="7" t="s">
        <v>90</v>
      </c>
      <c r="F13" s="7" t="s">
        <v>95</v>
      </c>
    </row>
    <row r="14" spans="1:7" x14ac:dyDescent="0.45">
      <c r="B14" s="11"/>
      <c r="C14" s="5"/>
      <c r="D14" s="4"/>
      <c r="E14" s="55" t="e" vm="4">
        <v>#VALUE!</v>
      </c>
      <c r="F14" s="5"/>
    </row>
    <row r="15" spans="1:7" x14ac:dyDescent="0.45">
      <c r="A15" s="2">
        <v>3</v>
      </c>
      <c r="B15" s="14" t="str">
        <f>+E6</f>
        <v>MIRANDA GERARDO</v>
      </c>
      <c r="C15" s="6" t="s">
        <v>38</v>
      </c>
      <c r="D15" s="6" t="s">
        <v>37</v>
      </c>
      <c r="E15" s="56"/>
      <c r="F15" s="6" t="s">
        <v>39</v>
      </c>
    </row>
    <row r="16" spans="1:7" ht="19" thickBot="1" x14ac:dyDescent="0.5">
      <c r="B16" s="15"/>
      <c r="C16" s="7" t="s">
        <v>79</v>
      </c>
      <c r="D16" s="7" t="s">
        <v>87</v>
      </c>
      <c r="E16" s="57"/>
      <c r="F16" s="7" t="s">
        <v>96</v>
      </c>
    </row>
    <row r="17" spans="1:6" x14ac:dyDescent="0.45">
      <c r="B17" s="11"/>
      <c r="C17" s="4"/>
      <c r="D17" s="5"/>
      <c r="E17" s="5"/>
      <c r="F17" s="48" t="e" vm="5">
        <v>#VALUE!</v>
      </c>
    </row>
    <row r="18" spans="1:6" x14ac:dyDescent="0.45">
      <c r="A18" s="2">
        <v>4</v>
      </c>
      <c r="B18" s="12" t="str">
        <f>+F6</f>
        <v>DELGADO ANDRES</v>
      </c>
      <c r="C18" s="6" t="s">
        <v>37</v>
      </c>
      <c r="D18" s="6" t="s">
        <v>38</v>
      </c>
      <c r="E18" s="6" t="s">
        <v>39</v>
      </c>
      <c r="F18" s="49"/>
    </row>
    <row r="19" spans="1:6" ht="19" thickBot="1" x14ac:dyDescent="0.5">
      <c r="B19" s="13"/>
      <c r="C19" s="7" t="s">
        <v>94</v>
      </c>
      <c r="D19" s="7" t="s">
        <v>97</v>
      </c>
      <c r="E19" s="7" t="s">
        <v>98</v>
      </c>
      <c r="F19" s="50"/>
    </row>
    <row r="21" spans="1:6" x14ac:dyDescent="0.45">
      <c r="B21" s="2" t="s">
        <v>11</v>
      </c>
    </row>
    <row r="22" spans="1:6" x14ac:dyDescent="0.45">
      <c r="B22" s="51" t="s">
        <v>27</v>
      </c>
      <c r="D22" s="3" t="s">
        <v>3</v>
      </c>
      <c r="E22" s="16" t="s">
        <v>54</v>
      </c>
      <c r="F22" s="19"/>
    </row>
    <row r="23" spans="1:6" x14ac:dyDescent="0.45">
      <c r="B23" s="51"/>
      <c r="D23" s="3" t="s">
        <v>4</v>
      </c>
      <c r="E23" s="17" t="s">
        <v>42</v>
      </c>
      <c r="F23" s="19"/>
    </row>
    <row r="24" spans="1:6" x14ac:dyDescent="0.45">
      <c r="B24" s="51"/>
      <c r="D24" s="3" t="s">
        <v>5</v>
      </c>
      <c r="E24" s="17" t="s">
        <v>10</v>
      </c>
      <c r="F24" s="19"/>
    </row>
    <row r="25" spans="1:6" x14ac:dyDescent="0.45">
      <c r="B25" s="51"/>
      <c r="C25" s="52"/>
      <c r="D25" s="3" t="s">
        <v>6</v>
      </c>
      <c r="E25" s="18" t="s">
        <v>26</v>
      </c>
      <c r="F25" s="20"/>
    </row>
    <row r="26" spans="1:6" x14ac:dyDescent="0.45">
      <c r="B26" s="51"/>
      <c r="C26" s="52"/>
      <c r="D26" s="3" t="s">
        <v>7</v>
      </c>
      <c r="E26" s="17" t="s">
        <v>13</v>
      </c>
      <c r="F26" s="19"/>
    </row>
    <row r="27" spans="1:6" x14ac:dyDescent="0.45">
      <c r="B27" s="51"/>
      <c r="C27" s="52"/>
      <c r="D27" s="3" t="s">
        <v>8</v>
      </c>
      <c r="E27" s="17" t="s">
        <v>14</v>
      </c>
      <c r="F27" s="19"/>
    </row>
    <row r="28" spans="1:6" x14ac:dyDescent="0.45">
      <c r="D28" s="3" t="s">
        <v>16</v>
      </c>
      <c r="E28" s="17" t="s">
        <v>62</v>
      </c>
      <c r="F28" s="19"/>
    </row>
    <row r="29" spans="1:6" x14ac:dyDescent="0.45">
      <c r="D29" s="3" t="s">
        <v>9</v>
      </c>
      <c r="E29" s="17" t="s">
        <v>15</v>
      </c>
      <c r="F29" s="19"/>
    </row>
  </sheetData>
  <mergeCells count="8">
    <mergeCell ref="F17:F19"/>
    <mergeCell ref="B22:B27"/>
    <mergeCell ref="C25:C27"/>
    <mergeCell ref="B2:F2"/>
    <mergeCell ref="B5:B7"/>
    <mergeCell ref="C8:C10"/>
    <mergeCell ref="D11:D13"/>
    <mergeCell ref="E14:E16"/>
  </mergeCells>
  <printOptions horizontalCentered="1" verticalCentered="1"/>
  <pageMargins left="0.78740157480314965" right="0.78740157480314965" top="0.39370078740157483" bottom="0.39370078740157483" header="0" footer="0"/>
  <pageSetup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A0A1-5D0B-4AC1-B2E1-FDEE08618305}">
  <sheetPr>
    <pageSetUpPr fitToPage="1"/>
  </sheetPr>
  <dimension ref="B2:F40"/>
  <sheetViews>
    <sheetView showGridLines="0" view="pageBreakPreview" zoomScale="60" zoomScaleNormal="55" workbookViewId="0">
      <selection activeCell="F24" sqref="F24:F27"/>
    </sheetView>
  </sheetViews>
  <sheetFormatPr baseColWidth="10" defaultColWidth="11.54296875" defaultRowHeight="18.5" x14ac:dyDescent="0.45"/>
  <cols>
    <col min="1" max="1" width="2.54296875" style="2" bestFit="1" customWidth="1"/>
    <col min="2" max="2" width="12.36328125" style="2" bestFit="1" customWidth="1"/>
    <col min="3" max="6" width="40.453125" style="2" customWidth="1"/>
    <col min="7" max="7" width="3" style="2" customWidth="1"/>
    <col min="8" max="16384" width="11.54296875" style="2"/>
  </cols>
  <sheetData>
    <row r="2" spans="2:6" ht="26" x14ac:dyDescent="0.6">
      <c r="B2" s="53" t="s">
        <v>2</v>
      </c>
      <c r="C2" s="53"/>
      <c r="D2" s="53"/>
      <c r="E2" s="53"/>
      <c r="F2" s="53"/>
    </row>
    <row r="3" spans="2:6" x14ac:dyDescent="0.45">
      <c r="B3" s="3">
        <v>1</v>
      </c>
      <c r="C3" s="2" t="s">
        <v>70</v>
      </c>
    </row>
    <row r="4" spans="2:6" s="1" customFormat="1" x14ac:dyDescent="0.45">
      <c r="B4" s="3"/>
      <c r="C4" s="37" t="s">
        <v>43</v>
      </c>
      <c r="D4" s="39"/>
    </row>
    <row r="5" spans="2:6" s="1" customFormat="1" x14ac:dyDescent="0.45">
      <c r="B5" s="3"/>
      <c r="C5" s="59" t="s">
        <v>51</v>
      </c>
      <c r="D5" s="38" t="s">
        <v>30</v>
      </c>
    </row>
    <row r="6" spans="2:6" s="1" customFormat="1" x14ac:dyDescent="0.45">
      <c r="B6" s="3"/>
      <c r="C6" s="59"/>
      <c r="D6" s="1" t="s">
        <v>78</v>
      </c>
    </row>
    <row r="7" spans="2:6" s="1" customFormat="1" x14ac:dyDescent="0.45">
      <c r="B7" s="3">
        <v>2</v>
      </c>
      <c r="C7" s="46" t="s">
        <v>71</v>
      </c>
    </row>
    <row r="8" spans="2:6" s="1" customFormat="1" x14ac:dyDescent="0.45">
      <c r="B8" s="3"/>
      <c r="C8" s="1" t="s">
        <v>44</v>
      </c>
      <c r="F8" s="58" t="e" vm="6">
        <v>#VALUE!</v>
      </c>
    </row>
    <row r="9" spans="2:6" s="1" customFormat="1" x14ac:dyDescent="0.45">
      <c r="B9" s="3"/>
      <c r="F9" s="58"/>
    </row>
    <row r="10" spans="2:6" s="1" customFormat="1" x14ac:dyDescent="0.45">
      <c r="B10" s="3">
        <v>3</v>
      </c>
      <c r="C10" s="47" t="s">
        <v>72</v>
      </c>
      <c r="F10" s="58"/>
    </row>
    <row r="11" spans="2:6" s="1" customFormat="1" x14ac:dyDescent="0.45">
      <c r="B11" s="3"/>
      <c r="C11" s="37" t="s">
        <v>45</v>
      </c>
      <c r="D11" s="39"/>
      <c r="F11" s="58"/>
    </row>
    <row r="12" spans="2:6" s="1" customFormat="1" x14ac:dyDescent="0.45">
      <c r="B12" s="3"/>
      <c r="C12" s="59" t="s">
        <v>51</v>
      </c>
      <c r="D12" s="38" t="s">
        <v>31</v>
      </c>
      <c r="F12" s="58" t="e" vm="7">
        <v>#VALUE!</v>
      </c>
    </row>
    <row r="13" spans="2:6" s="1" customFormat="1" x14ac:dyDescent="0.45">
      <c r="B13" s="3"/>
      <c r="C13" s="59"/>
      <c r="D13" s="1" t="s">
        <v>99</v>
      </c>
      <c r="F13" s="58"/>
    </row>
    <row r="14" spans="2:6" s="1" customFormat="1" x14ac:dyDescent="0.45">
      <c r="B14" s="3">
        <v>4</v>
      </c>
      <c r="C14" s="46" t="s">
        <v>73</v>
      </c>
      <c r="F14" s="58"/>
    </row>
    <row r="15" spans="2:6" s="1" customFormat="1" x14ac:dyDescent="0.45">
      <c r="B15" s="3"/>
      <c r="C15" s="1" t="s">
        <v>46</v>
      </c>
      <c r="F15" s="58"/>
    </row>
    <row r="16" spans="2:6" s="1" customFormat="1" x14ac:dyDescent="0.45">
      <c r="B16" s="3"/>
      <c r="F16" s="58" t="e" vm="8">
        <v>#VALUE!</v>
      </c>
    </row>
    <row r="17" spans="2:6" s="1" customFormat="1" x14ac:dyDescent="0.45">
      <c r="B17" s="3"/>
      <c r="F17" s="58"/>
    </row>
    <row r="18" spans="2:6" s="1" customFormat="1" x14ac:dyDescent="0.45">
      <c r="B18" s="3">
        <v>5</v>
      </c>
      <c r="C18" s="47" t="s">
        <v>74</v>
      </c>
      <c r="F18" s="58"/>
    </row>
    <row r="19" spans="2:6" s="1" customFormat="1" x14ac:dyDescent="0.45">
      <c r="B19" s="3"/>
      <c r="C19" s="37" t="s">
        <v>47</v>
      </c>
      <c r="D19" s="39"/>
      <c r="F19" s="58"/>
    </row>
    <row r="20" spans="2:6" s="1" customFormat="1" x14ac:dyDescent="0.45">
      <c r="B20" s="3"/>
      <c r="C20" s="59" t="s">
        <v>51</v>
      </c>
      <c r="D20" s="38" t="s">
        <v>0</v>
      </c>
      <c r="F20" s="58" t="e" vm="9">
        <v>#VALUE!</v>
      </c>
    </row>
    <row r="21" spans="2:6" s="1" customFormat="1" x14ac:dyDescent="0.45">
      <c r="B21" s="3"/>
      <c r="C21" s="59"/>
      <c r="D21" s="1" t="s">
        <v>100</v>
      </c>
      <c r="F21" s="58"/>
    </row>
    <row r="22" spans="2:6" s="1" customFormat="1" x14ac:dyDescent="0.45">
      <c r="B22" s="3">
        <v>6</v>
      </c>
      <c r="C22" s="46" t="s">
        <v>75</v>
      </c>
      <c r="F22" s="58"/>
    </row>
    <row r="23" spans="2:6" s="1" customFormat="1" x14ac:dyDescent="0.45">
      <c r="B23" s="3"/>
      <c r="C23" s="1" t="s">
        <v>48</v>
      </c>
      <c r="F23" s="58"/>
    </row>
    <row r="24" spans="2:6" s="1" customFormat="1" x14ac:dyDescent="0.45">
      <c r="B24" s="3"/>
      <c r="F24" s="58" t="e" vm="10">
        <v>#VALUE!</v>
      </c>
    </row>
    <row r="25" spans="2:6" s="1" customFormat="1" x14ac:dyDescent="0.45">
      <c r="B25" s="3">
        <v>7</v>
      </c>
      <c r="C25" s="47" t="s">
        <v>76</v>
      </c>
      <c r="F25" s="58"/>
    </row>
    <row r="26" spans="2:6" s="1" customFormat="1" x14ac:dyDescent="0.45">
      <c r="B26" s="3"/>
      <c r="C26" s="37" t="s">
        <v>49</v>
      </c>
      <c r="D26" s="39"/>
      <c r="F26" s="58"/>
    </row>
    <row r="27" spans="2:6" s="1" customFormat="1" x14ac:dyDescent="0.45">
      <c r="B27" s="3"/>
      <c r="C27" s="59" t="s">
        <v>51</v>
      </c>
      <c r="D27" s="38" t="s">
        <v>1</v>
      </c>
      <c r="F27" s="58"/>
    </row>
    <row r="28" spans="2:6" s="1" customFormat="1" x14ac:dyDescent="0.45">
      <c r="B28" s="3"/>
      <c r="C28" s="59"/>
      <c r="D28" s="1" t="s">
        <v>101</v>
      </c>
      <c r="F28" s="2"/>
    </row>
    <row r="29" spans="2:6" s="1" customFormat="1" x14ac:dyDescent="0.45">
      <c r="B29" s="3">
        <v>8</v>
      </c>
      <c r="C29" s="46" t="s">
        <v>77</v>
      </c>
      <c r="F29" s="2"/>
    </row>
    <row r="30" spans="2:6" s="1" customFormat="1" x14ac:dyDescent="0.45">
      <c r="C30" s="1" t="s">
        <v>50</v>
      </c>
    </row>
    <row r="32" spans="2:6" x14ac:dyDescent="0.45">
      <c r="B32" s="2" t="s">
        <v>11</v>
      </c>
    </row>
    <row r="33" spans="2:6" ht="18" customHeight="1" x14ac:dyDescent="0.45">
      <c r="B33" s="51" t="s">
        <v>27</v>
      </c>
      <c r="C33" s="51"/>
      <c r="D33" s="3" t="s">
        <v>3</v>
      </c>
      <c r="E33" s="16" t="s">
        <v>54</v>
      </c>
      <c r="F33" s="19"/>
    </row>
    <row r="34" spans="2:6" x14ac:dyDescent="0.45">
      <c r="B34" s="51"/>
      <c r="C34" s="51"/>
      <c r="D34" s="3" t="s">
        <v>4</v>
      </c>
      <c r="E34" s="17" t="s">
        <v>41</v>
      </c>
      <c r="F34" s="19"/>
    </row>
    <row r="35" spans="2:6" x14ac:dyDescent="0.45">
      <c r="B35" s="51"/>
      <c r="C35" s="51"/>
      <c r="D35" s="3" t="s">
        <v>5</v>
      </c>
      <c r="E35" s="17" t="s">
        <v>10</v>
      </c>
      <c r="F35" s="19"/>
    </row>
    <row r="36" spans="2:6" x14ac:dyDescent="0.45">
      <c r="B36" s="51"/>
      <c r="C36" s="51"/>
      <c r="D36" s="3" t="s">
        <v>6</v>
      </c>
      <c r="E36" s="18" t="s">
        <v>26</v>
      </c>
      <c r="F36" s="20"/>
    </row>
    <row r="37" spans="2:6" x14ac:dyDescent="0.45">
      <c r="B37" s="51"/>
      <c r="C37" s="51"/>
      <c r="D37" s="3" t="s">
        <v>7</v>
      </c>
      <c r="E37" s="17" t="s">
        <v>13</v>
      </c>
      <c r="F37" s="19"/>
    </row>
    <row r="38" spans="2:6" x14ac:dyDescent="0.45">
      <c r="B38" s="51"/>
      <c r="C38" s="51"/>
      <c r="D38" s="3" t="s">
        <v>8</v>
      </c>
      <c r="E38" s="17" t="s">
        <v>14</v>
      </c>
      <c r="F38" s="19"/>
    </row>
    <row r="39" spans="2:6" x14ac:dyDescent="0.45">
      <c r="D39" s="3" t="s">
        <v>16</v>
      </c>
      <c r="E39" s="17" t="s">
        <v>62</v>
      </c>
      <c r="F39" s="19"/>
    </row>
    <row r="40" spans="2:6" x14ac:dyDescent="0.45">
      <c r="D40" s="3" t="s">
        <v>9</v>
      </c>
      <c r="E40" s="17" t="s">
        <v>15</v>
      </c>
      <c r="F40" s="19"/>
    </row>
  </sheetData>
  <mergeCells count="11">
    <mergeCell ref="B2:F2"/>
    <mergeCell ref="B33:C38"/>
    <mergeCell ref="F12:F15"/>
    <mergeCell ref="F16:F19"/>
    <mergeCell ref="F20:F23"/>
    <mergeCell ref="F24:F27"/>
    <mergeCell ref="C5:C6"/>
    <mergeCell ref="C12:C13"/>
    <mergeCell ref="C20:C21"/>
    <mergeCell ref="C27:C28"/>
    <mergeCell ref="F8:F11"/>
  </mergeCells>
  <printOptions horizontalCentered="1" verticalCentered="1"/>
  <pageMargins left="0.78740157480314965" right="0.78740157480314965" top="0.39370078740157483" bottom="0.39370078740157483" header="0" footer="0"/>
  <pageSetup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7CD4B-7756-4A47-A27C-02DB50AF8242}">
  <sheetPr>
    <pageSetUpPr fitToPage="1"/>
  </sheetPr>
  <dimension ref="A2:G29"/>
  <sheetViews>
    <sheetView showGridLines="0" view="pageBreakPreview" topLeftCell="A3" zoomScale="60" zoomScaleNormal="70" workbookViewId="0">
      <selection activeCell="B17" sqref="B17"/>
    </sheetView>
  </sheetViews>
  <sheetFormatPr baseColWidth="10" defaultColWidth="11.54296875" defaultRowHeight="18.5" x14ac:dyDescent="0.45"/>
  <cols>
    <col min="1" max="1" width="2.54296875" style="2" bestFit="1" customWidth="1"/>
    <col min="2" max="6" width="40.453125" style="2" customWidth="1"/>
    <col min="7" max="7" width="3" style="2" customWidth="1"/>
    <col min="8" max="16384" width="11.54296875" style="2"/>
  </cols>
  <sheetData>
    <row r="2" spans="1:7" ht="26" x14ac:dyDescent="0.6">
      <c r="B2" s="53" t="s">
        <v>2</v>
      </c>
      <c r="C2" s="53"/>
      <c r="D2" s="53"/>
      <c r="E2" s="53"/>
      <c r="F2" s="53"/>
    </row>
    <row r="4" spans="1:7" s="1" customFormat="1" ht="19" thickBot="1" x14ac:dyDescent="0.5">
      <c r="C4" s="1">
        <v>1</v>
      </c>
      <c r="D4" s="1">
        <v>2</v>
      </c>
      <c r="E4" s="1">
        <v>3</v>
      </c>
      <c r="F4" s="1">
        <v>4</v>
      </c>
    </row>
    <row r="5" spans="1:7" x14ac:dyDescent="0.45">
      <c r="B5" s="48" t="e" vm="11">
        <v>#VALUE!</v>
      </c>
      <c r="C5" s="32"/>
      <c r="D5" s="32"/>
      <c r="E5" s="32"/>
      <c r="F5" s="32"/>
    </row>
    <row r="6" spans="1:7" s="36" customFormat="1" ht="37.75" customHeight="1" x14ac:dyDescent="0.35">
      <c r="B6" s="49"/>
      <c r="C6" s="9" t="s">
        <v>33</v>
      </c>
      <c r="D6" s="9" t="s">
        <v>34</v>
      </c>
      <c r="E6" s="9" t="s">
        <v>35</v>
      </c>
      <c r="F6" s="9" t="s">
        <v>36</v>
      </c>
    </row>
    <row r="7" spans="1:7" ht="19" thickBot="1" x14ac:dyDescent="0.5">
      <c r="B7" s="50"/>
      <c r="C7" s="34"/>
      <c r="D7" s="33"/>
      <c r="E7" s="33"/>
      <c r="F7" s="33"/>
    </row>
    <row r="8" spans="1:7" x14ac:dyDescent="0.45">
      <c r="B8" s="8">
        <v>1</v>
      </c>
      <c r="C8" s="54" t="e" vm="12">
        <v>#VALUE!</v>
      </c>
      <c r="D8" s="4"/>
      <c r="E8" s="5"/>
      <c r="F8" s="4"/>
      <c r="G8" s="2" t="s">
        <v>12</v>
      </c>
    </row>
    <row r="9" spans="1:7" s="36" customFormat="1" ht="37.75" customHeight="1" x14ac:dyDescent="0.35">
      <c r="A9" s="36">
        <v>1</v>
      </c>
      <c r="B9" s="9" t="str">
        <f>+C6</f>
        <v>SANCHEZ AGUSTIN
RUIZ ADRIAN</v>
      </c>
      <c r="C9" s="54"/>
      <c r="D9" s="35" t="s">
        <v>53</v>
      </c>
      <c r="E9" s="35" t="s">
        <v>52</v>
      </c>
      <c r="F9" s="35" t="s">
        <v>40</v>
      </c>
    </row>
    <row r="10" spans="1:7" ht="19" thickBot="1" x14ac:dyDescent="0.5">
      <c r="B10" s="10"/>
      <c r="C10" s="54"/>
      <c r="D10" s="7" t="s">
        <v>102</v>
      </c>
      <c r="E10" s="7" t="s">
        <v>103</v>
      </c>
      <c r="F10" s="7" t="s">
        <v>78</v>
      </c>
    </row>
    <row r="11" spans="1:7" x14ac:dyDescent="0.45">
      <c r="B11" s="11">
        <v>3</v>
      </c>
      <c r="C11" s="4"/>
      <c r="D11" s="48" t="e" vm="13">
        <v>#VALUE!</v>
      </c>
      <c r="E11" s="4"/>
      <c r="F11" s="5"/>
    </row>
    <row r="12" spans="1:7" s="36" customFormat="1" ht="37.75" customHeight="1" x14ac:dyDescent="0.35">
      <c r="A12" s="36">
        <v>2</v>
      </c>
      <c r="B12" s="12" t="str">
        <f>+D6</f>
        <v>CHAVARRIA ALBERTO
SALAZAR JUAN CARLOS</v>
      </c>
      <c r="C12" s="35" t="s">
        <v>53</v>
      </c>
      <c r="D12" s="49"/>
      <c r="E12" s="35" t="s">
        <v>40</v>
      </c>
      <c r="F12" s="35" t="s">
        <v>52</v>
      </c>
    </row>
    <row r="13" spans="1:7" ht="19" thickBot="1" x14ac:dyDescent="0.5">
      <c r="B13" s="13"/>
      <c r="C13" s="7" t="s">
        <v>104</v>
      </c>
      <c r="D13" s="50"/>
      <c r="E13" s="7" t="s">
        <v>79</v>
      </c>
      <c r="F13" s="7" t="s">
        <v>106</v>
      </c>
    </row>
    <row r="14" spans="1:7" x14ac:dyDescent="0.45">
      <c r="B14" s="11">
        <v>2</v>
      </c>
      <c r="C14" s="5"/>
      <c r="D14" s="4"/>
      <c r="E14" s="55" t="e" vm="14">
        <v>#VALUE!</v>
      </c>
      <c r="F14" s="5"/>
    </row>
    <row r="15" spans="1:7" s="36" customFormat="1" ht="37.75" customHeight="1" x14ac:dyDescent="0.35">
      <c r="A15" s="36">
        <v>3</v>
      </c>
      <c r="B15" s="12" t="str">
        <f>+E6</f>
        <v>AGUILAR JOSE
DELGADO ANDRES</v>
      </c>
      <c r="C15" s="35" t="s">
        <v>52</v>
      </c>
      <c r="D15" s="35" t="s">
        <v>40</v>
      </c>
      <c r="E15" s="56"/>
      <c r="F15" s="35" t="s">
        <v>53</v>
      </c>
    </row>
    <row r="16" spans="1:7" ht="19" thickBot="1" x14ac:dyDescent="0.5">
      <c r="B16" s="15"/>
      <c r="C16" s="7" t="s">
        <v>105</v>
      </c>
      <c r="D16" s="7" t="s">
        <v>80</v>
      </c>
      <c r="E16" s="57"/>
      <c r="F16" s="7" t="s">
        <v>78</v>
      </c>
    </row>
    <row r="17" spans="1:6" x14ac:dyDescent="0.45">
      <c r="B17" s="11">
        <v>4</v>
      </c>
      <c r="C17" s="4"/>
      <c r="D17" s="5"/>
      <c r="E17" s="5"/>
      <c r="F17" s="48" t="e" vm="15">
        <v>#VALUE!</v>
      </c>
    </row>
    <row r="18" spans="1:6" s="36" customFormat="1" ht="37.75" customHeight="1" x14ac:dyDescent="0.35">
      <c r="A18" s="36">
        <v>4</v>
      </c>
      <c r="B18" s="12" t="str">
        <f>+F6</f>
        <v>MIRANDA GERARDO
MURILLO JUAN CARLOS</v>
      </c>
      <c r="C18" s="35" t="s">
        <v>40</v>
      </c>
      <c r="D18" s="35" t="s">
        <v>52</v>
      </c>
      <c r="E18" s="35" t="s">
        <v>53</v>
      </c>
      <c r="F18" s="49"/>
    </row>
    <row r="19" spans="1:6" ht="19" thickBot="1" x14ac:dyDescent="0.5">
      <c r="B19" s="13"/>
      <c r="C19" s="7" t="s">
        <v>81</v>
      </c>
      <c r="D19" s="7" t="s">
        <v>107</v>
      </c>
      <c r="E19" s="7" t="s">
        <v>108</v>
      </c>
      <c r="F19" s="50"/>
    </row>
    <row r="21" spans="1:6" x14ac:dyDescent="0.45">
      <c r="B21" s="2" t="s">
        <v>11</v>
      </c>
    </row>
    <row r="22" spans="1:6" x14ac:dyDescent="0.45">
      <c r="B22" s="51" t="s">
        <v>27</v>
      </c>
      <c r="D22" s="3" t="s">
        <v>3</v>
      </c>
      <c r="E22" s="16" t="s">
        <v>54</v>
      </c>
      <c r="F22" s="19"/>
    </row>
    <row r="23" spans="1:6" x14ac:dyDescent="0.45">
      <c r="B23" s="51"/>
      <c r="D23" s="3" t="s">
        <v>4</v>
      </c>
      <c r="E23" s="17" t="s">
        <v>24</v>
      </c>
      <c r="F23" s="19"/>
    </row>
    <row r="24" spans="1:6" x14ac:dyDescent="0.45">
      <c r="B24" s="51"/>
      <c r="D24" s="3" t="s">
        <v>5</v>
      </c>
      <c r="E24" s="17" t="s">
        <v>10</v>
      </c>
      <c r="F24" s="19"/>
    </row>
    <row r="25" spans="1:6" x14ac:dyDescent="0.45">
      <c r="B25" s="51"/>
      <c r="C25" s="52"/>
      <c r="D25" s="3" t="s">
        <v>6</v>
      </c>
      <c r="E25" s="18" t="s">
        <v>26</v>
      </c>
      <c r="F25" s="20"/>
    </row>
    <row r="26" spans="1:6" x14ac:dyDescent="0.45">
      <c r="B26" s="51"/>
      <c r="C26" s="52"/>
      <c r="D26" s="3" t="s">
        <v>7</v>
      </c>
      <c r="E26" s="17" t="s">
        <v>13</v>
      </c>
      <c r="F26" s="19"/>
    </row>
    <row r="27" spans="1:6" x14ac:dyDescent="0.45">
      <c r="B27" s="51"/>
      <c r="C27" s="52"/>
      <c r="D27" s="3" t="s">
        <v>8</v>
      </c>
      <c r="E27" s="17" t="s">
        <v>14</v>
      </c>
      <c r="F27" s="19"/>
    </row>
    <row r="28" spans="1:6" x14ac:dyDescent="0.45">
      <c r="D28" s="3" t="s">
        <v>16</v>
      </c>
      <c r="E28" s="17" t="s">
        <v>62</v>
      </c>
      <c r="F28" s="19"/>
    </row>
    <row r="29" spans="1:6" x14ac:dyDescent="0.45">
      <c r="D29" s="3" t="s">
        <v>9</v>
      </c>
      <c r="E29" s="17" t="s">
        <v>15</v>
      </c>
      <c r="F29" s="19"/>
    </row>
  </sheetData>
  <mergeCells count="8">
    <mergeCell ref="F17:F19"/>
    <mergeCell ref="B22:B27"/>
    <mergeCell ref="C25:C27"/>
    <mergeCell ref="B2:F2"/>
    <mergeCell ref="B5:B7"/>
    <mergeCell ref="C8:C10"/>
    <mergeCell ref="D11:D13"/>
    <mergeCell ref="E14:E16"/>
  </mergeCells>
  <printOptions horizontalCentered="1" verticalCentered="1"/>
  <pageMargins left="0.78740157480314965" right="0.78740157480314965" top="0.39370078740157483" bottom="0.39370078740157483" header="0" footer="0"/>
  <pageSetup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7F07B-E32A-4333-A6C1-42085058EADF}">
  <sheetPr>
    <pageSetUpPr fitToPage="1"/>
  </sheetPr>
  <dimension ref="A1:I15"/>
  <sheetViews>
    <sheetView showGridLines="0" view="pageBreakPreview" topLeftCell="A4" zoomScale="74" zoomScaleNormal="74" zoomScaleSheetLayoutView="74" workbookViewId="0">
      <selection activeCell="H15" sqref="H15"/>
    </sheetView>
  </sheetViews>
  <sheetFormatPr baseColWidth="10" defaultRowHeight="14.5" x14ac:dyDescent="0.35"/>
  <cols>
    <col min="1" max="1" width="3.81640625" customWidth="1"/>
    <col min="2" max="2" width="11.54296875" bestFit="1" customWidth="1"/>
    <col min="3" max="3" width="10.453125" bestFit="1" customWidth="1"/>
    <col min="4" max="4" width="40.08984375" bestFit="1" customWidth="1"/>
    <col min="5" max="5" width="4.1796875" bestFit="1" customWidth="1"/>
    <col min="6" max="6" width="53.6328125" bestFit="1" customWidth="1"/>
    <col min="7" max="7" width="17.6328125" bestFit="1" customWidth="1"/>
  </cols>
  <sheetData>
    <row r="1" spans="1:9" s="21" customFormat="1" ht="18.5" x14ac:dyDescent="0.35">
      <c r="A1" s="60" t="s">
        <v>18</v>
      </c>
      <c r="B1" s="60"/>
      <c r="C1" s="60"/>
      <c r="D1" s="60"/>
      <c r="E1" s="60"/>
      <c r="F1" s="60"/>
      <c r="G1" s="60"/>
    </row>
    <row r="2" spans="1:9" s="21" customFormat="1" ht="18.5" x14ac:dyDescent="0.35">
      <c r="A2" s="61">
        <v>46222</v>
      </c>
      <c r="B2" s="61"/>
      <c r="C2" s="61"/>
      <c r="D2" s="61"/>
      <c r="E2" s="61"/>
      <c r="F2" s="61"/>
      <c r="G2" s="61"/>
    </row>
    <row r="3" spans="1:9" s="21" customFormat="1" ht="18.5" x14ac:dyDescent="0.35">
      <c r="A3" s="62" t="s">
        <v>56</v>
      </c>
      <c r="B3" s="62"/>
      <c r="C3" s="62"/>
      <c r="D3" s="62"/>
      <c r="E3" s="62"/>
      <c r="F3" s="62"/>
      <c r="G3" s="62"/>
      <c r="H3" s="22"/>
      <c r="I3" s="22"/>
    </row>
    <row r="4" spans="1:9" s="23" customFormat="1" ht="18.5" x14ac:dyDescent="0.35">
      <c r="A4" s="63" t="s">
        <v>23</v>
      </c>
      <c r="B4" s="63"/>
      <c r="C4" s="63"/>
      <c r="D4" s="63"/>
      <c r="E4" s="63"/>
      <c r="F4" s="63"/>
      <c r="G4" s="63"/>
    </row>
    <row r="5" spans="1:9" s="21" customFormat="1" ht="18.5" x14ac:dyDescent="0.35">
      <c r="A5" s="24"/>
      <c r="B5" s="25" t="s">
        <v>19</v>
      </c>
      <c r="C5" s="25" t="s">
        <v>20</v>
      </c>
      <c r="D5" s="26"/>
      <c r="E5" s="27"/>
      <c r="F5" s="28"/>
      <c r="G5" s="28" t="s">
        <v>21</v>
      </c>
    </row>
    <row r="6" spans="1:9" s="31" customFormat="1" ht="39" customHeight="1" x14ac:dyDescent="0.35">
      <c r="A6" s="29">
        <v>1</v>
      </c>
      <c r="B6" s="40">
        <v>0.33333333333333331</v>
      </c>
      <c r="C6" s="43" t="s">
        <v>58</v>
      </c>
      <c r="D6" s="42" t="s">
        <v>63</v>
      </c>
      <c r="E6" s="42" t="s">
        <v>22</v>
      </c>
      <c r="F6" s="42" t="s">
        <v>64</v>
      </c>
      <c r="G6" s="29"/>
    </row>
    <row r="7" spans="1:9" s="31" customFormat="1" ht="39" customHeight="1" x14ac:dyDescent="0.35">
      <c r="A7" s="29">
        <v>2</v>
      </c>
      <c r="B7" s="40">
        <v>0.33333333333333331</v>
      </c>
      <c r="C7" s="43" t="s">
        <v>59</v>
      </c>
      <c r="D7" s="42" t="s">
        <v>65</v>
      </c>
      <c r="E7" s="42" t="s">
        <v>22</v>
      </c>
      <c r="F7" s="42" t="s">
        <v>66</v>
      </c>
      <c r="G7" s="29"/>
    </row>
    <row r="8" spans="1:9" s="31" customFormat="1" ht="39" customHeight="1" x14ac:dyDescent="0.35">
      <c r="A8" s="29">
        <v>3</v>
      </c>
      <c r="B8" s="40">
        <v>0.33333333333333331</v>
      </c>
      <c r="C8" s="43" t="s">
        <v>60</v>
      </c>
      <c r="D8" s="42" t="s">
        <v>67</v>
      </c>
      <c r="E8" s="42" t="s">
        <v>22</v>
      </c>
      <c r="F8" s="42" t="s">
        <v>68</v>
      </c>
      <c r="G8" s="29"/>
    </row>
    <row r="9" spans="1:9" s="31" customFormat="1" ht="39" customHeight="1" x14ac:dyDescent="0.35">
      <c r="A9" s="29">
        <v>4</v>
      </c>
      <c r="B9" s="40">
        <v>0.33333333333333331</v>
      </c>
      <c r="C9" s="43" t="s">
        <v>61</v>
      </c>
      <c r="D9" s="42" t="s">
        <v>28</v>
      </c>
      <c r="E9" s="42" t="s">
        <v>22</v>
      </c>
      <c r="F9" s="42" t="s">
        <v>69</v>
      </c>
      <c r="G9" s="29"/>
    </row>
    <row r="10" spans="1:9" s="31" customFormat="1" ht="18.5" x14ac:dyDescent="0.35">
      <c r="A10" s="29"/>
      <c r="B10" s="30"/>
      <c r="C10" s="45"/>
      <c r="D10" s="42"/>
      <c r="E10" s="42"/>
      <c r="F10" s="42"/>
      <c r="G10" s="29"/>
    </row>
    <row r="11" spans="1:9" s="31" customFormat="1" ht="39" customHeight="1" x14ac:dyDescent="0.35">
      <c r="A11" s="29">
        <v>5</v>
      </c>
      <c r="B11" s="40">
        <v>0.375</v>
      </c>
      <c r="C11" s="41" t="s">
        <v>57</v>
      </c>
      <c r="D11" s="42" t="s">
        <v>33</v>
      </c>
      <c r="E11" s="42" t="s">
        <v>22</v>
      </c>
      <c r="F11" s="42" t="s">
        <v>35</v>
      </c>
      <c r="G11" s="29"/>
    </row>
    <row r="12" spans="1:9" s="31" customFormat="1" ht="39" customHeight="1" x14ac:dyDescent="0.35">
      <c r="A12" s="29">
        <v>6</v>
      </c>
      <c r="B12" s="40">
        <v>0.375</v>
      </c>
      <c r="C12" s="41" t="s">
        <v>57</v>
      </c>
      <c r="D12" s="42" t="s">
        <v>34</v>
      </c>
      <c r="E12" s="42" t="s">
        <v>22</v>
      </c>
      <c r="F12" s="42" t="s">
        <v>36</v>
      </c>
      <c r="G12" s="29"/>
    </row>
    <row r="13" spans="1:9" s="31" customFormat="1" ht="18.5" x14ac:dyDescent="0.35">
      <c r="A13" s="29"/>
      <c r="B13" s="30"/>
      <c r="C13" s="44"/>
      <c r="D13" s="42"/>
      <c r="E13" s="42"/>
      <c r="F13" s="42"/>
      <c r="G13" s="29"/>
    </row>
    <row r="14" spans="1:9" s="31" customFormat="1" ht="39" customHeight="1" x14ac:dyDescent="0.35">
      <c r="A14" s="29">
        <v>7</v>
      </c>
      <c r="B14" s="40" t="s">
        <v>55</v>
      </c>
      <c r="C14" s="41" t="s">
        <v>57</v>
      </c>
      <c r="D14" s="42" t="s">
        <v>33</v>
      </c>
      <c r="E14" s="42" t="s">
        <v>22</v>
      </c>
      <c r="F14" s="42" t="s">
        <v>34</v>
      </c>
      <c r="G14" s="29"/>
    </row>
    <row r="15" spans="1:9" s="31" customFormat="1" ht="39" customHeight="1" x14ac:dyDescent="0.35">
      <c r="A15" s="29">
        <v>8</v>
      </c>
      <c r="B15" s="40" t="s">
        <v>55</v>
      </c>
      <c r="C15" s="41" t="s">
        <v>57</v>
      </c>
      <c r="D15" s="42" t="s">
        <v>35</v>
      </c>
      <c r="E15" s="42" t="s">
        <v>22</v>
      </c>
      <c r="F15" s="42" t="s">
        <v>36</v>
      </c>
      <c r="G15" s="29"/>
    </row>
  </sheetData>
  <mergeCells count="4">
    <mergeCell ref="A1:G1"/>
    <mergeCell ref="A2:G2"/>
    <mergeCell ref="A3:G3"/>
    <mergeCell ref="A4:G4"/>
  </mergeCells>
  <printOptions horizontalCentered="1" verticalCentered="1"/>
  <pageMargins left="0.78740157480314965" right="0.78740157480314965" top="0.39370078740157483" bottom="0.39370078740157483" header="0" footer="0"/>
  <pageSetup scale="85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TSR A</vt:lpstr>
      <vt:lpstr>TSR B</vt:lpstr>
      <vt:lpstr>TSR PRINCIPAL</vt:lpstr>
      <vt:lpstr>TSR DOBLES</vt:lpstr>
      <vt:lpstr>DOMINGO 19</vt:lpstr>
      <vt:lpstr>'DOMINGO 19'!Área_de_impresión</vt:lpstr>
      <vt:lpstr>'TSR A'!Área_de_impresión</vt:lpstr>
      <vt:lpstr>'TSR B'!Área_de_impresión</vt:lpstr>
      <vt:lpstr>'TSR DOBLES'!Área_de_impresión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Castro</dc:creator>
  <cp:lastModifiedBy>Enelsy Artavia</cp:lastModifiedBy>
  <cp:lastPrinted>2026-07-19T13:13:17Z</cp:lastPrinted>
  <dcterms:created xsi:type="dcterms:W3CDTF">2025-10-29T16:48:06Z</dcterms:created>
  <dcterms:modified xsi:type="dcterms:W3CDTF">2026-11-02T14:05:44Z</dcterms:modified>
</cp:coreProperties>
</file>