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5/TORNEOS/NACIONALES/MENORES/VII NAC MENOR/U10-U14-U18/"/>
    </mc:Choice>
  </mc:AlternateContent>
  <xr:revisionPtr revIDLastSave="354" documentId="8_{9D1577DB-F56A-4FD5-9D00-10CF18CE458E}" xr6:coauthVersionLast="47" xr6:coauthVersionMax="47" xr10:uidLastSave="{4492ED85-0AF3-4076-B43D-1918D246DABF}"/>
  <bookViews>
    <workbookView xWindow="11424" yWindow="0" windowWidth="11712" windowHeight="12336" tabRatio="982" firstSheet="12" activeTab="14" xr2:uid="{00000000-000D-0000-FFFF-FFFF00000000}"/>
  </bookViews>
  <sheets>
    <sheet name="U10D MASTER GA" sheetId="24" r:id="rId1"/>
    <sheet name="U10D MASTER GB" sheetId="25" r:id="rId2"/>
    <sheet name="U10D MASTER PRINCIPAL" sheetId="26" r:id="rId3"/>
    <sheet name="U14D MASTER GA" sheetId="14" r:id="rId4"/>
    <sheet name="U14D MASTER GB" sheetId="15" r:id="rId5"/>
    <sheet name="U14D MASTER PRINCIPAL" sheetId="16" r:id="rId6"/>
    <sheet name="U18D MASTER GA" sheetId="8" r:id="rId7"/>
    <sheet name="U18D MASTER GB" sheetId="9" r:id="rId8"/>
    <sheet name="U18D PRINCIPAL" sheetId="10" r:id="rId9"/>
    <sheet name="U10V MASTER GA" sheetId="22" r:id="rId10"/>
    <sheet name="U10V MASTER GB" sheetId="23" r:id="rId11"/>
    <sheet name="U10V PRINCIPAL" sheetId="19" r:id="rId12"/>
    <sheet name="U14V MASTER GA" sheetId="11" r:id="rId13"/>
    <sheet name="U14V MASTER GB" sheetId="12" r:id="rId14"/>
    <sheet name="U14V PRINCIPAL" sheetId="13" r:id="rId15"/>
    <sheet name="U18V MASTER GA" sheetId="27" r:id="rId16"/>
    <sheet name="U18V MASTER GB" sheetId="28" r:id="rId17"/>
    <sheet name="U18V PRINCIPAL" sheetId="29" r:id="rId18"/>
  </sheets>
  <definedNames>
    <definedName name="_xlnm.Print_Area" localSheetId="0">'U10D MASTER GA'!$A$1:$F$27</definedName>
    <definedName name="_xlnm.Print_Area" localSheetId="1">'U10D MASTER GB'!$A$1:$F$27</definedName>
    <definedName name="_xlnm.Print_Area" localSheetId="2">'U10D MASTER PRINCIPAL'!$A$1:$G$27</definedName>
    <definedName name="_xlnm.Print_Area" localSheetId="9">'U10V MASTER GA'!$A$1:$F$27</definedName>
    <definedName name="_xlnm.Print_Area" localSheetId="10">'U10V MASTER GB'!$A$1:$F$27</definedName>
    <definedName name="_xlnm.Print_Area" localSheetId="11">'U10V PRINCIPAL'!$A$1:$G$27</definedName>
    <definedName name="_xlnm.Print_Area" localSheetId="3">'U14D MASTER GA'!$A$1:$F$27</definedName>
    <definedName name="_xlnm.Print_Area" localSheetId="4">'U14D MASTER GB'!$A$1:$F$27</definedName>
    <definedName name="_xlnm.Print_Area" localSheetId="5">'U14D MASTER PRINCIPAL'!$A$1:$G$27</definedName>
    <definedName name="_xlnm.Print_Area" localSheetId="12">'U14V MASTER GA'!$A$1:$F$27</definedName>
    <definedName name="_xlnm.Print_Area" localSheetId="13">'U14V MASTER GB'!$A$1:$F$27</definedName>
    <definedName name="_xlnm.Print_Area" localSheetId="14">'U14V PRINCIPAL'!$A$1:$G$27</definedName>
    <definedName name="_xlnm.Print_Area" localSheetId="6">'U18D MASTER GA'!$A$1:$F$27</definedName>
    <definedName name="_xlnm.Print_Area" localSheetId="7">'U18D MASTER GB'!$A$1:$F$27</definedName>
    <definedName name="_xlnm.Print_Area" localSheetId="8">'U18D PRINCIPAL'!$A$1:$G$27</definedName>
    <definedName name="_xlnm.Print_Area" localSheetId="15">'U18V MASTER GA'!$A$1:$F$27</definedName>
    <definedName name="_xlnm.Print_Area" localSheetId="16">'U18V MASTER GB'!$A$1:$F$27</definedName>
    <definedName name="_xlnm.Print_Area" localSheetId="17">'U18V PRINCIPAL'!$A$1:$G$27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8" l="1"/>
  <c r="B14" i="28"/>
  <c r="B11" i="28"/>
  <c r="B8" i="28"/>
  <c r="B17" i="27"/>
  <c r="B14" i="27"/>
  <c r="B11" i="27"/>
  <c r="B8" i="27"/>
  <c r="B17" i="12"/>
  <c r="B14" i="12"/>
  <c r="B11" i="12"/>
  <c r="B8" i="12"/>
  <c r="B17" i="11"/>
  <c r="B14" i="11"/>
  <c r="B11" i="11"/>
  <c r="B8" i="11"/>
  <c r="B17" i="23"/>
  <c r="B14" i="23"/>
  <c r="B11" i="23"/>
  <c r="B8" i="23"/>
  <c r="B17" i="22"/>
  <c r="B14" i="22"/>
  <c r="B11" i="22"/>
  <c r="B8" i="22"/>
  <c r="B17" i="9"/>
  <c r="B14" i="9"/>
  <c r="B11" i="9"/>
  <c r="B8" i="9"/>
  <c r="B17" i="8"/>
  <c r="B14" i="8"/>
  <c r="B11" i="8"/>
  <c r="B8" i="8"/>
  <c r="B17" i="15"/>
  <c r="B14" i="15"/>
  <c r="B11" i="15"/>
  <c r="B8" i="15"/>
  <c r="B17" i="14"/>
  <c r="B14" i="14"/>
  <c r="B11" i="14"/>
  <c r="B8" i="14"/>
  <c r="B17" i="25"/>
  <c r="B14" i="25"/>
  <c r="B11" i="25"/>
  <c r="B8" i="25"/>
  <c r="B17" i="24"/>
  <c r="B14" i="24"/>
  <c r="B11" i="24"/>
  <c r="B8" i="24"/>
</calcChain>
</file>

<file path=xl/sharedStrings.xml><?xml version="1.0" encoding="utf-8"?>
<sst xmlns="http://schemas.openxmlformats.org/spreadsheetml/2006/main" count="794" uniqueCount="243">
  <si>
    <t>TESTIGOS:</t>
  </si>
  <si>
    <t>FISCALES:</t>
  </si>
  <si>
    <t xml:space="preserve">DIRECTORA: </t>
  </si>
  <si>
    <t xml:space="preserve">FECHA: </t>
  </si>
  <si>
    <t>FORMATO:</t>
  </si>
  <si>
    <t xml:space="preserve">LUGAR: </t>
  </si>
  <si>
    <t xml:space="preserve">CATEGORIA: </t>
  </si>
  <si>
    <t xml:space="preserve">TORNEO: </t>
  </si>
  <si>
    <t>FEDERACION COSTARRICENSE DE TENIS</t>
  </si>
  <si>
    <t xml:space="preserve">CLASIFICADO 2 GRUPO A </t>
  </si>
  <si>
    <t xml:space="preserve">CLASIFICADO 1 GRUPO A </t>
  </si>
  <si>
    <t xml:space="preserve">CLASIFICADO 2 GRUPO B </t>
  </si>
  <si>
    <t xml:space="preserve">CLASIFICADA 1 GRUPO A </t>
  </si>
  <si>
    <t xml:space="preserve">CLASIFICADA 2 GRUPO B </t>
  </si>
  <si>
    <t xml:space="preserve">CLASIFICADA 2 GRUPO A </t>
  </si>
  <si>
    <t xml:space="preserve">CLASIFICADA 1 GRUPO B </t>
  </si>
  <si>
    <r>
      <t xml:space="preserve">DOS SETS SIN VENTAJAS, MATCH TIE BREAK A 10 PUNTOS EN CASO DE SET IGUALES
NOTA: APLICA REGLA DE NO LET EN EL SERVICIO
</t>
    </r>
    <r>
      <rPr>
        <b/>
        <sz val="14"/>
        <color rgb="FFFF0000"/>
        <rFont val="Aptos Narrow"/>
        <family val="2"/>
      </rPr>
      <t>CLASIFICAN DOS POR GRUPO A SEMIFINALES</t>
    </r>
  </si>
  <si>
    <t xml:space="preserve">DOS SETS SIN VENTAJAS, MATCH TIE BREAK A 10 PUNTOS EN CASO DE SET IGUALES
NOTA: APLICA REGLA DE NO LET EN EL SERVICIO
</t>
  </si>
  <si>
    <t>FINAL</t>
  </si>
  <si>
    <t>SEMIFINALES</t>
  </si>
  <si>
    <t>VII TORNEO NACIONAL DE MENORES MASTER 2025</t>
  </si>
  <si>
    <t>PATRICIA CASTRO (7016-5984)</t>
  </si>
  <si>
    <t>SUPERVISORA DE TORNEOS:</t>
  </si>
  <si>
    <t>TATIANA QUIROS (6428-1034)</t>
  </si>
  <si>
    <t>JEAUSTIN(8639-6296) ALEX (8399-6669) RIGO(8846-6482) CARLOS</t>
  </si>
  <si>
    <t xml:space="preserve">CLASIFICADO 1 GRUPO B </t>
  </si>
  <si>
    <t>DEL 19 AL 28 DE SETIEMBRE, 2025</t>
  </si>
  <si>
    <t>DEL 19 AL 28 DE SETIEMBRE, 2025, 2025</t>
  </si>
  <si>
    <t>U10 DAMAS GRUPO A</t>
  </si>
  <si>
    <t>U10 DAMAS GRUPO B</t>
  </si>
  <si>
    <t>U10 DAMAS PRINCIPAL</t>
  </si>
  <si>
    <t>U14 DAMAS GRUPO A</t>
  </si>
  <si>
    <t>U14 DAMAS GRUPO B</t>
  </si>
  <si>
    <t>U14 DAMAS PRINCIPAL</t>
  </si>
  <si>
    <t>U18 DAMAS GRUPO A</t>
  </si>
  <si>
    <t>U18 DAMAS PRINCIPAL</t>
  </si>
  <si>
    <t>U10 VARONES GRUPO A</t>
  </si>
  <si>
    <t>U10 VARONES GRUPO B</t>
  </si>
  <si>
    <t>U10 VARONES PRINCIPAL</t>
  </si>
  <si>
    <t>U14 VARONES GRUPO A</t>
  </si>
  <si>
    <t>U14 VARONES GRUPO B</t>
  </si>
  <si>
    <t>U14 VARONES PRINCIPAL</t>
  </si>
  <si>
    <t>U18 VARONES GRUPO A</t>
  </si>
  <si>
    <t>U18 VARONES GRUPO B</t>
  </si>
  <si>
    <t>U18 VARONES PRINCIPAL</t>
  </si>
  <si>
    <t>CRUZ HECTOR</t>
  </si>
  <si>
    <t>POZUELO FABIAN</t>
  </si>
  <si>
    <t>BRENES JOEL</t>
  </si>
  <si>
    <t>MORALES JULIAN</t>
  </si>
  <si>
    <t>GONZALEZ ALBERTO</t>
  </si>
  <si>
    <t>PALOMO GABRIEL</t>
  </si>
  <si>
    <t>MATTOS LUCAS</t>
  </si>
  <si>
    <t>ROMERO SAMUEL</t>
  </si>
  <si>
    <t>MIRANDA KAREN, FALLAS MARCELA</t>
  </si>
  <si>
    <t>ISAZA EMILIA</t>
  </si>
  <si>
    <t>GARNIER ALEXA</t>
  </si>
  <si>
    <t>SOLIS ISABELLA</t>
  </si>
  <si>
    <t>ARAYA EMMA</t>
  </si>
  <si>
    <t>HERNANDEZ CHRISTIANA</t>
  </si>
  <si>
    <t>FERNANDEZ LUCIA</t>
  </si>
  <si>
    <t>SANTAMARIA JULIA</t>
  </si>
  <si>
    <t>PERDOMO VALENTINA</t>
  </si>
  <si>
    <t>MONTERO VALENTINA</t>
  </si>
  <si>
    <t>SEGNINI ISABELLA</t>
  </si>
  <si>
    <t>RAMOS NATASHA</t>
  </si>
  <si>
    <t>MONTERO ISABELLA</t>
  </si>
  <si>
    <t>RICO ANDREA</t>
  </si>
  <si>
    <t>MOREIRA LIZMEYL</t>
  </si>
  <si>
    <t>ACUÑA LUCIANA</t>
  </si>
  <si>
    <t>FONSECA MARIANNE</t>
  </si>
  <si>
    <t>ORTIZ SOFIA</t>
  </si>
  <si>
    <t>LEON AMANDA</t>
  </si>
  <si>
    <t>SALAS JIMENA</t>
  </si>
  <si>
    <t>ACUÑA SOFIA</t>
  </si>
  <si>
    <t>ORTIZ BELEN</t>
  </si>
  <si>
    <t>CARMONA ABIGAIL</t>
  </si>
  <si>
    <t>COTO SOL</t>
  </si>
  <si>
    <t>ZUÑIGA CRISTINA</t>
  </si>
  <si>
    <t>GONZALEZ TOMAS</t>
  </si>
  <si>
    <t>WIERNIK SAMUEL</t>
  </si>
  <si>
    <t>BECERRA JULIAN</t>
  </si>
  <si>
    <t>FLIKIER GABRIEL</t>
  </si>
  <si>
    <t>VILLALOBOS LEONARDO</t>
  </si>
  <si>
    <t>ESQUIVEL FRANCESCO</t>
  </si>
  <si>
    <t>ARAYA FELIPE</t>
  </si>
  <si>
    <t>HERNANDEZ MATEO</t>
  </si>
  <si>
    <t>MORA ALBERTO</t>
  </si>
  <si>
    <t>SIMMONDS LUCA</t>
  </si>
  <si>
    <t>BOGANTES JUAN I.</t>
  </si>
  <si>
    <t>ESQUIVEL DANIEL</t>
  </si>
  <si>
    <t>BERMUDEZ ANTONIO</t>
  </si>
  <si>
    <t>GARNIER IGNACIO</t>
  </si>
  <si>
    <t>NUÑEZ JUAN PABLO</t>
  </si>
  <si>
    <t>GARNIER JULIAN</t>
  </si>
  <si>
    <t xml:space="preserve">21/9 2PM. </t>
  </si>
  <si>
    <t xml:space="preserve">21/9 4PM. </t>
  </si>
  <si>
    <t>28/9 4PM</t>
  </si>
  <si>
    <t>COSTA RICA TENNIS CLUB</t>
  </si>
  <si>
    <t>20/9 12PM.</t>
  </si>
  <si>
    <t>20/9 10AM.</t>
  </si>
  <si>
    <t>21/9 11AM.</t>
  </si>
  <si>
    <t>CNT LA PAZ</t>
  </si>
  <si>
    <t>20/7 12PM.</t>
  </si>
  <si>
    <t>20/7 10AM.</t>
  </si>
  <si>
    <t>CNT LA SABANA</t>
  </si>
  <si>
    <r>
      <t>20/9 7AM.</t>
    </r>
    <r>
      <rPr>
        <b/>
        <sz val="14"/>
        <color rgb="FFFF0000"/>
        <rFont val="Calibri"/>
        <family val="2"/>
        <scheme val="minor"/>
      </rPr>
      <t xml:space="preserve"> SABANA</t>
    </r>
  </si>
  <si>
    <r>
      <t>20/9 9AM.</t>
    </r>
    <r>
      <rPr>
        <b/>
        <sz val="14"/>
        <color rgb="FFFF0000"/>
        <rFont val="Calibri"/>
        <family val="2"/>
        <scheme val="minor"/>
      </rPr>
      <t xml:space="preserve"> SABANA</t>
    </r>
  </si>
  <si>
    <t>28/9 2PM.</t>
  </si>
  <si>
    <t>28/9 4PM.</t>
  </si>
  <si>
    <t>21/7 9AM.</t>
  </si>
  <si>
    <r>
      <t xml:space="preserve">21/9 1PM. </t>
    </r>
    <r>
      <rPr>
        <b/>
        <sz val="14"/>
        <color rgb="FFFF0000"/>
        <rFont val="Aptos Narrow"/>
        <family val="2"/>
      </rPr>
      <t>SABANA</t>
    </r>
  </si>
  <si>
    <t>U18 DAMAS GRUPO B</t>
  </si>
  <si>
    <t xml:space="preserve">21/9 3PM. </t>
  </si>
  <si>
    <t xml:space="preserve">21/9 5PM. </t>
  </si>
  <si>
    <t xml:space="preserve">YULISSA CASTILO (61062755) ANDREA MORA (62828792) </t>
  </si>
  <si>
    <t>28/9 3PM.</t>
  </si>
  <si>
    <t>28/9 5PM.</t>
  </si>
  <si>
    <t>28/9 6PM.</t>
  </si>
  <si>
    <t>28/9 7PM.</t>
  </si>
  <si>
    <r>
      <t xml:space="preserve">20/9 8AM. </t>
    </r>
    <r>
      <rPr>
        <b/>
        <sz val="14"/>
        <color rgb="FFFF0000"/>
        <rFont val="Aptos Narrow"/>
        <family val="2"/>
      </rPr>
      <t>SABANA</t>
    </r>
  </si>
  <si>
    <r>
      <t>27/9 5PM.</t>
    </r>
    <r>
      <rPr>
        <b/>
        <sz val="14"/>
        <color rgb="FFFF0000"/>
        <rFont val="Aptos Narrow"/>
        <family val="2"/>
      </rPr>
      <t xml:space="preserve"> CRTC</t>
    </r>
  </si>
  <si>
    <t>CNT LA SABANA Y COSTA RICA TENNIS CLUB</t>
  </si>
  <si>
    <r>
      <t xml:space="preserve">27/9 4PM. </t>
    </r>
    <r>
      <rPr>
        <b/>
        <sz val="14"/>
        <color rgb="FFFF0000"/>
        <rFont val="Calibri"/>
        <family val="2"/>
        <scheme val="minor"/>
      </rPr>
      <t>CRTC</t>
    </r>
  </si>
  <si>
    <t xml:space="preserve">27/9 3PM. </t>
  </si>
  <si>
    <t xml:space="preserve">27/9 2PM. </t>
  </si>
  <si>
    <t>A seguir, fiscal define hora</t>
  </si>
  <si>
    <r>
      <t>25/9 9AM.</t>
    </r>
    <r>
      <rPr>
        <b/>
        <sz val="14"/>
        <color rgb="FFFF0000"/>
        <rFont val="Aptos Narrow"/>
        <family val="2"/>
      </rPr>
      <t xml:space="preserve"> SACC</t>
    </r>
  </si>
  <si>
    <r>
      <t>19/9 5PM.</t>
    </r>
    <r>
      <rPr>
        <b/>
        <sz val="14"/>
        <color rgb="FFFF0000"/>
        <rFont val="Calibri"/>
        <family val="2"/>
        <scheme val="minor"/>
      </rPr>
      <t xml:space="preserve"> CRCC</t>
    </r>
  </si>
  <si>
    <r>
      <t xml:space="preserve">27/9 11AM. </t>
    </r>
    <r>
      <rPr>
        <b/>
        <sz val="14"/>
        <color rgb="FFFF0000"/>
        <rFont val="Aptos Narrow"/>
        <family val="2"/>
      </rPr>
      <t>LA GUARIA</t>
    </r>
  </si>
  <si>
    <r>
      <t xml:space="preserve">23/9 12:30PM. </t>
    </r>
    <r>
      <rPr>
        <b/>
        <sz val="14"/>
        <color rgb="FFFF0000"/>
        <rFont val="Aptos Narrow"/>
        <family val="2"/>
      </rPr>
      <t>OTA</t>
    </r>
  </si>
  <si>
    <r>
      <t xml:space="preserve">19/9 2PM. </t>
    </r>
    <r>
      <rPr>
        <b/>
        <sz val="14"/>
        <color rgb="FFFF0000"/>
        <rFont val="Aptos Narrow"/>
        <family val="2"/>
      </rPr>
      <t>SACC</t>
    </r>
  </si>
  <si>
    <t>JEAUSTIN(8639-6296) RIGO(8846-6482)</t>
  </si>
  <si>
    <t>JEAUSTIN (8639-6296) RIGO (8846-6482)</t>
  </si>
  <si>
    <t>ALEX (8399-6669) CARLOS</t>
  </si>
  <si>
    <t>ALEX (8399-6669)  CARLOS</t>
  </si>
  <si>
    <r>
      <t xml:space="preserve">20/9 10AM. </t>
    </r>
    <r>
      <rPr>
        <b/>
        <sz val="14"/>
        <color rgb="FFFF0000"/>
        <rFont val="Aptos Narrow"/>
        <family val="2"/>
      </rPr>
      <t>CRCC</t>
    </r>
  </si>
  <si>
    <r>
      <t xml:space="preserve">19/9 2PM. </t>
    </r>
    <r>
      <rPr>
        <b/>
        <sz val="14"/>
        <color rgb="FFFF0000"/>
        <rFont val="Aptos Narrow"/>
        <family val="2"/>
      </rPr>
      <t>CRCC</t>
    </r>
  </si>
  <si>
    <t>LL: CASTRO SANTIAGO</t>
  </si>
  <si>
    <t>25 gana x ret</t>
  </si>
  <si>
    <t>52 pierte x retiro lesion</t>
  </si>
  <si>
    <t>62 62</t>
  </si>
  <si>
    <t>62 63</t>
  </si>
  <si>
    <t>26 36</t>
  </si>
  <si>
    <t>63 gana ret lesión</t>
  </si>
  <si>
    <t>36 pierde x ret lesion</t>
  </si>
  <si>
    <t>61 61</t>
  </si>
  <si>
    <t>16 16</t>
  </si>
  <si>
    <t>Gana x w.o.</t>
  </si>
  <si>
    <t>Pierde x w.o.</t>
  </si>
  <si>
    <t>26 16</t>
  </si>
  <si>
    <t>62 61</t>
  </si>
  <si>
    <t>63 64</t>
  </si>
  <si>
    <t>75 64</t>
  </si>
  <si>
    <t>57 46</t>
  </si>
  <si>
    <t>Gana x W.O.</t>
  </si>
  <si>
    <t>Pierde x W.O.</t>
  </si>
  <si>
    <t>67(6) 16</t>
  </si>
  <si>
    <t>76(6) 61</t>
  </si>
  <si>
    <t>26 06 pierde ret x lesion</t>
  </si>
  <si>
    <t>62 30 gana x ret</t>
  </si>
  <si>
    <t>62 52 ret lesion</t>
  </si>
  <si>
    <t>26 25 pierde x ret lesion</t>
  </si>
  <si>
    <t>36 46</t>
  </si>
  <si>
    <t>26 26</t>
  </si>
  <si>
    <t>62 75</t>
  </si>
  <si>
    <t>26 57</t>
  </si>
  <si>
    <t>46 36</t>
  </si>
  <si>
    <t>64 63</t>
  </si>
  <si>
    <t>16 26</t>
  </si>
  <si>
    <t>61 62</t>
  </si>
  <si>
    <t>46 75 (10-3)</t>
  </si>
  <si>
    <t>64 57 (3-10)</t>
  </si>
  <si>
    <t>76(4) 43 gana x ret</t>
  </si>
  <si>
    <t>67(4) 32 ret x lesion</t>
  </si>
  <si>
    <t>64 46 (10-2)</t>
  </si>
  <si>
    <t>63 57 (3-10)</t>
  </si>
  <si>
    <t>63 61</t>
  </si>
  <si>
    <t>64 60</t>
  </si>
  <si>
    <t>36 16</t>
  </si>
  <si>
    <t>46 06</t>
  </si>
  <si>
    <t>60 60</t>
  </si>
  <si>
    <t>06 06</t>
  </si>
  <si>
    <t>57 63 (10-6)</t>
  </si>
  <si>
    <t>63 60</t>
  </si>
  <si>
    <t>36 06</t>
  </si>
  <si>
    <t>36 75 (10-3)</t>
  </si>
  <si>
    <t>75 36 (6-10)</t>
  </si>
  <si>
    <t>46 64 (2-10)</t>
  </si>
  <si>
    <t>60 61</t>
  </si>
  <si>
    <t>64 57 (7-10)</t>
  </si>
  <si>
    <t>64 10 gana x ret</t>
  </si>
  <si>
    <t>64 64</t>
  </si>
  <si>
    <t>06 16</t>
  </si>
  <si>
    <t>46 46</t>
  </si>
  <si>
    <t>46 75 (10-7)</t>
  </si>
  <si>
    <t>46 01 pierde x ret lesion</t>
  </si>
  <si>
    <t>63 75</t>
  </si>
  <si>
    <t>36 57</t>
  </si>
  <si>
    <t>67(3) 64 (14-16)</t>
  </si>
  <si>
    <t>76(3) 46 (16-14)</t>
  </si>
  <si>
    <t>W.O.</t>
  </si>
  <si>
    <t>60  62</t>
  </si>
  <si>
    <t>06 26</t>
  </si>
  <si>
    <t>62 57 (6-10)</t>
  </si>
  <si>
    <t>26 75 (10-6)</t>
  </si>
  <si>
    <t>06 57</t>
  </si>
  <si>
    <t>60 75</t>
  </si>
  <si>
    <t>3-6  6-2 (10-8)</t>
  </si>
  <si>
    <t>63 26 (8-10)</t>
  </si>
  <si>
    <t>63 63</t>
  </si>
  <si>
    <t>36 36</t>
  </si>
  <si>
    <r>
      <t xml:space="preserve">26/9 130PM. </t>
    </r>
    <r>
      <rPr>
        <b/>
        <sz val="14"/>
        <color rgb="FFFF0000"/>
        <rFont val="Aptos Narrow"/>
        <family val="2"/>
      </rPr>
      <t>SACC</t>
    </r>
  </si>
  <si>
    <t>62 64</t>
  </si>
  <si>
    <t>67(6) 63 (10-3)</t>
  </si>
  <si>
    <t>76(6) 36 (3-10)</t>
  </si>
  <si>
    <t>60 63</t>
  </si>
  <si>
    <t>06 36</t>
  </si>
  <si>
    <t>60 62</t>
  </si>
  <si>
    <t>SOLIS</t>
  </si>
  <si>
    <t>46 75 (10-4)</t>
  </si>
  <si>
    <t>Pierde por W.O.</t>
  </si>
  <si>
    <t>Gana por W.O.</t>
  </si>
  <si>
    <t>64 75</t>
  </si>
  <si>
    <t>46 57</t>
  </si>
  <si>
    <t>64 61</t>
  </si>
  <si>
    <t>46 16</t>
  </si>
  <si>
    <t>46 ret lesion</t>
  </si>
  <si>
    <t>64 gana x ret lesion</t>
  </si>
  <si>
    <t>57 26</t>
  </si>
  <si>
    <t>75 62</t>
  </si>
  <si>
    <t>CRUZ</t>
  </si>
  <si>
    <t>60 ret lesion</t>
  </si>
  <si>
    <t>GONZALEZ</t>
  </si>
  <si>
    <t>61 60</t>
  </si>
  <si>
    <t>LEON</t>
  </si>
  <si>
    <t>16 63 (10-7)</t>
  </si>
  <si>
    <t>63 62</t>
  </si>
  <si>
    <t>MONTERO</t>
  </si>
  <si>
    <t>SEGNINI</t>
  </si>
  <si>
    <t>62 46 (10-5)</t>
  </si>
  <si>
    <t>VILLALOBOS</t>
  </si>
  <si>
    <t>63 76(6)</t>
  </si>
  <si>
    <t>64 62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</si>
</sst>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ptos Narrow"/>
      <family val="2"/>
    </font>
    <font>
      <sz val="14"/>
      <name val="Aptos Narrow"/>
      <family val="2"/>
    </font>
    <font>
      <b/>
      <sz val="14"/>
      <color rgb="FF0000FF"/>
      <name val="Aptos Narrow"/>
      <family val="2"/>
    </font>
    <font>
      <b/>
      <sz val="14"/>
      <color rgb="FFFF0000"/>
      <name val="Aptos Narrow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3" tint="0.39997558519241921"/>
      <name val="Aptos Narrow"/>
      <family val="2"/>
    </font>
    <font>
      <sz val="14"/>
      <color rgb="FFFF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color indexed="12"/>
      <name val="Aptos Narrow"/>
      <family val="2"/>
    </font>
    <font>
      <b/>
      <sz val="14"/>
      <color rgb="FF003366"/>
      <name val="Aptos Narrow"/>
      <family val="2"/>
    </font>
    <font>
      <b/>
      <sz val="14"/>
      <color theme="0"/>
      <name val="Aptos Narrow"/>
      <family val="2"/>
    </font>
    <font>
      <b/>
      <sz val="14"/>
      <color rgb="FFFF0000"/>
      <name val="Aptos Narrow"/>
      <family val="2"/>
    </font>
    <font>
      <b/>
      <i/>
      <sz val="14"/>
      <name val="Aptos Narrow"/>
      <family val="2"/>
    </font>
    <font>
      <b/>
      <sz val="12"/>
      <name val="Aptos Narrow"/>
      <family val="2"/>
    </font>
    <font>
      <sz val="14"/>
      <name val="Aptos Narrow"/>
      <family val="2"/>
    </font>
    <font>
      <b/>
      <sz val="12"/>
      <color rgb="FF0000FF"/>
      <name val="Aptos Narrow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0000FF"/>
      <name val="Aptos Narrow"/>
      <family val="2"/>
    </font>
    <font>
      <b/>
      <sz val="12"/>
      <color rgb="FFFF0000"/>
      <name val="Aptos Narrow"/>
      <family val="2"/>
    </font>
    <font>
      <b/>
      <sz val="10"/>
      <color rgb="FF0000FF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1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2" applyFont="1" applyFill="1"/>
    <xf numFmtId="0" fontId="7" fillId="2" borderId="0" xfId="0" applyFont="1" applyFill="1"/>
    <xf numFmtId="0" fontId="7" fillId="0" borderId="0" xfId="0" applyFont="1"/>
    <xf numFmtId="0" fontId="4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16" fontId="3" fillId="2" borderId="7" xfId="2" applyNumberFormat="1" applyFont="1" applyFill="1" applyBorder="1" applyAlignment="1">
      <alignment horizontal="center"/>
    </xf>
    <xf numFmtId="16" fontId="3" fillId="2" borderId="8" xfId="2" applyNumberFormat="1" applyFont="1" applyFill="1" applyBorder="1" applyAlignment="1">
      <alignment horizontal="center"/>
    </xf>
    <xf numFmtId="16" fontId="6" fillId="2" borderId="7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2" borderId="3" xfId="2" applyFont="1" applyFill="1" applyBorder="1" applyAlignment="1">
      <alignment horizontal="center"/>
    </xf>
    <xf numFmtId="16" fontId="3" fillId="2" borderId="10" xfId="2" applyNumberFormat="1" applyFont="1" applyFill="1" applyBorder="1" applyAlignment="1">
      <alignment horizontal="center"/>
    </xf>
    <xf numFmtId="16" fontId="6" fillId="2" borderId="8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9" fontId="7" fillId="0" borderId="0" xfId="1" applyFont="1"/>
    <xf numFmtId="0" fontId="4" fillId="2" borderId="6" xfId="2" applyFont="1" applyFill="1" applyBorder="1" applyAlignment="1">
      <alignment horizontal="center"/>
    </xf>
    <xf numFmtId="16" fontId="3" fillId="2" borderId="5" xfId="2" applyNumberFormat="1" applyFont="1" applyFill="1" applyBorder="1" applyAlignment="1">
      <alignment horizontal="center"/>
    </xf>
    <xf numFmtId="16" fontId="3" fillId="2" borderId="6" xfId="2" applyNumberFormat="1" applyFont="1" applyFill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1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4" fillId="0" borderId="18" xfId="0" applyFont="1" applyBorder="1" applyAlignment="1">
      <alignment vertical="center"/>
    </xf>
    <xf numFmtId="16" fontId="3" fillId="2" borderId="0" xfId="0" applyNumberFormat="1" applyFont="1" applyFill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16" fontId="4" fillId="2" borderId="0" xfId="0" applyNumberFormat="1" applyFon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6" fillId="2" borderId="0" xfId="2" applyFont="1" applyFill="1"/>
    <xf numFmtId="49" fontId="3" fillId="2" borderId="0" xfId="2" applyNumberFormat="1" applyFont="1" applyFill="1" applyAlignment="1">
      <alignment horizontal="right"/>
    </xf>
    <xf numFmtId="49" fontId="3" fillId="2" borderId="0" xfId="2" applyNumberFormat="1" applyFont="1" applyFill="1" applyAlignment="1">
      <alignment horizontal="right" vertical="center"/>
    </xf>
    <xf numFmtId="49" fontId="5" fillId="2" borderId="1" xfId="0" applyNumberFormat="1" applyFont="1" applyFill="1" applyBorder="1" applyAlignment="1">
      <alignment horizontal="left"/>
    </xf>
    <xf numFmtId="49" fontId="6" fillId="2" borderId="0" xfId="2" applyNumberFormat="1" applyFont="1" applyFill="1" applyAlignment="1">
      <alignment horizontal="right" vertical="center"/>
    </xf>
    <xf numFmtId="49" fontId="6" fillId="2" borderId="1" xfId="0" applyNumberFormat="1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 wrapText="1"/>
    </xf>
    <xf numFmtId="18" fontId="6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9" fontId="7" fillId="0" borderId="0" xfId="1" applyFont="1" applyFill="1" applyBorder="1"/>
    <xf numFmtId="16" fontId="3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3" xfId="2" applyFont="1" applyBorder="1" applyAlignment="1">
      <alignment horizontal="center"/>
    </xf>
    <xf numFmtId="0" fontId="19" fillId="2" borderId="5" xfId="2" applyFont="1" applyFill="1" applyBorder="1" applyAlignment="1">
      <alignment horizontal="center"/>
    </xf>
    <xf numFmtId="16" fontId="6" fillId="2" borderId="7" xfId="2" applyNumberFormat="1" applyFont="1" applyFill="1" applyBorder="1" applyAlignment="1">
      <alignment horizontal="left"/>
    </xf>
    <xf numFmtId="0" fontId="20" fillId="2" borderId="1" xfId="0" applyFont="1" applyFill="1" applyBorder="1"/>
    <xf numFmtId="16" fontId="3" fillId="2" borderId="20" xfId="2" applyNumberFormat="1" applyFont="1" applyFill="1" applyBorder="1" applyAlignment="1">
      <alignment horizontal="center"/>
    </xf>
    <xf numFmtId="0" fontId="3" fillId="2" borderId="22" xfId="2" applyFont="1" applyFill="1" applyBorder="1" applyAlignment="1">
      <alignment horizontal="center"/>
    </xf>
    <xf numFmtId="0" fontId="3" fillId="2" borderId="20" xfId="2" applyFont="1" applyFill="1" applyBorder="1" applyAlignment="1">
      <alignment horizontal="center"/>
    </xf>
    <xf numFmtId="0" fontId="4" fillId="2" borderId="21" xfId="2" applyFont="1" applyFill="1" applyBorder="1" applyAlignment="1">
      <alignment horizontal="center"/>
    </xf>
    <xf numFmtId="0" fontId="4" fillId="0" borderId="22" xfId="2" applyFont="1" applyBorder="1" applyAlignment="1">
      <alignment horizontal="center"/>
    </xf>
    <xf numFmtId="16" fontId="22" fillId="0" borderId="5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16" fontId="3" fillId="0" borderId="10" xfId="2" applyNumberFormat="1" applyFont="1" applyBorder="1" applyAlignment="1">
      <alignment horizontal="center"/>
    </xf>
    <xf numFmtId="16" fontId="3" fillId="0" borderId="5" xfId="2" applyNumberFormat="1" applyFont="1" applyBorder="1" applyAlignment="1">
      <alignment horizontal="center"/>
    </xf>
    <xf numFmtId="16" fontId="3" fillId="0" borderId="8" xfId="2" applyNumberFormat="1" applyFont="1" applyBorder="1" applyAlignment="1">
      <alignment horizontal="center"/>
    </xf>
    <xf numFmtId="16" fontId="6" fillId="0" borderId="8" xfId="2" applyNumberFormat="1" applyFont="1" applyBorder="1" applyAlignment="1">
      <alignment horizontal="center"/>
    </xf>
    <xf numFmtId="49" fontId="24" fillId="2" borderId="1" xfId="0" applyNumberFormat="1" applyFont="1" applyFill="1" applyBorder="1" applyAlignment="1">
      <alignment horizontal="left"/>
    </xf>
    <xf numFmtId="0" fontId="25" fillId="2" borderId="1" xfId="0" applyFont="1" applyFill="1" applyBorder="1"/>
    <xf numFmtId="49" fontId="13" fillId="2" borderId="2" xfId="2" applyNumberFormat="1" applyFont="1" applyFill="1" applyBorder="1" applyAlignment="1">
      <alignment horizontal="left"/>
    </xf>
    <xf numFmtId="0" fontId="3" fillId="2" borderId="0" xfId="2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15" fillId="3" borderId="0" xfId="2" applyFont="1" applyFill="1" applyAlignment="1">
      <alignment horizontal="center"/>
    </xf>
    <xf numFmtId="0" fontId="9" fillId="3" borderId="7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20" fillId="2" borderId="1" xfId="0" applyFont="1" applyFill="1" applyBorder="1" applyAlignment="1">
      <alignment horizontal="left"/>
    </xf>
    <xf numFmtId="0" fontId="11" fillId="4" borderId="0" xfId="0" applyFont="1" applyFill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/>
    </xf>
    <xf numFmtId="0" fontId="9" fillId="3" borderId="21" xfId="2" applyFont="1" applyFill="1" applyBorder="1" applyAlignment="1">
      <alignment horizontal="center"/>
    </xf>
    <xf numFmtId="0" fontId="9" fillId="3" borderId="22" xfId="2" applyFont="1" applyFill="1" applyBorder="1" applyAlignment="1">
      <alignment horizontal="center"/>
    </xf>
    <xf numFmtId="0" fontId="9" fillId="3" borderId="23" xfId="2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left"/>
    </xf>
  </cellXfs>
  <cellStyles count="4">
    <cellStyle name="Normal" xfId="0" builtinId="0"/>
    <cellStyle name="Normal 2 2 2" xfId="2" xr:uid="{00000000-0005-0000-0000-000001000000}"/>
    <cellStyle name="Normal 5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C468-DE88-4FDE-A886-767DECED3F72}">
  <sheetPr>
    <tabColor theme="5"/>
    <pageSetUpPr fitToPage="1"/>
  </sheetPr>
  <dimension ref="A1:F27"/>
  <sheetViews>
    <sheetView showGridLines="0" zoomScale="54" zoomScaleNormal="70" zoomScaleSheetLayoutView="100" workbookViewId="0">
      <selection activeCell="C31" sqref="C31"/>
    </sheetView>
  </sheetViews>
  <sheetFormatPr baseColWidth="10" defaultRowHeight="18" x14ac:dyDescent="0.35"/>
  <cols>
    <col min="1" max="1" width="2.88671875" style="13" customWidth="1"/>
    <col min="2" max="2" width="30.6640625" style="13" customWidth="1"/>
    <col min="3" max="3" width="30" style="13" customWidth="1"/>
    <col min="4" max="4" width="32.44140625" style="32" customWidth="1"/>
    <col min="5" max="5" width="30.6640625" style="13" customWidth="1"/>
    <col min="6" max="6" width="30.88671875" style="13" customWidth="1"/>
    <col min="7" max="253" width="11.554687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554687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554687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554687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554687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554687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554687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554687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554687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554687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554687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554687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554687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554687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554687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554687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554687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554687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554687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554687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554687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554687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554687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554687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554687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554687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554687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554687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554687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554687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554687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554687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554687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554687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554687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554687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554687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554687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554687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554687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554687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554687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554687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554687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554687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554687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554687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554687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554687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554687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554687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554687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554687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554687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554687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554687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554687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554687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554687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554687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554687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554687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554687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554687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54</v>
      </c>
      <c r="D5" s="20" t="s">
        <v>58</v>
      </c>
      <c r="E5" s="33" t="s">
        <v>61</v>
      </c>
      <c r="F5" s="20" t="s">
        <v>57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ISAZA EMILIA</v>
      </c>
      <c r="C8" s="98"/>
      <c r="D8" s="35" t="s">
        <v>109</v>
      </c>
      <c r="E8" s="35" t="s">
        <v>102</v>
      </c>
      <c r="F8" s="34" t="s">
        <v>103</v>
      </c>
    </row>
    <row r="9" spans="1:6" ht="18.600000000000001" thickBot="1" x14ac:dyDescent="0.4">
      <c r="A9" s="27"/>
      <c r="B9" s="19"/>
      <c r="C9" s="99"/>
      <c r="D9" s="28" t="s">
        <v>201</v>
      </c>
      <c r="E9" s="28" t="s">
        <v>169</v>
      </c>
      <c r="F9" s="28" t="s">
        <v>140</v>
      </c>
    </row>
    <row r="10" spans="1:6" x14ac:dyDescent="0.35">
      <c r="A10" s="27"/>
      <c r="B10" s="23">
        <v>4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HERNANDEZ CHRISTIANA</v>
      </c>
      <c r="C11" s="35" t="s">
        <v>109</v>
      </c>
      <c r="D11" s="96"/>
      <c r="E11" s="35" t="s">
        <v>103</v>
      </c>
      <c r="F11" s="34" t="s">
        <v>102</v>
      </c>
    </row>
    <row r="12" spans="1:6" ht="18.600000000000001" thickBot="1" x14ac:dyDescent="0.4">
      <c r="A12" s="27"/>
      <c r="B12" s="22"/>
      <c r="C12" s="28" t="s">
        <v>202</v>
      </c>
      <c r="D12" s="100"/>
      <c r="E12" s="31" t="s">
        <v>142</v>
      </c>
      <c r="F12" s="28" t="s">
        <v>142</v>
      </c>
    </row>
    <row r="13" spans="1:6" x14ac:dyDescent="0.35">
      <c r="A13" s="27"/>
      <c r="B13" s="23">
        <v>3</v>
      </c>
      <c r="C13" s="29"/>
      <c r="D13" s="30"/>
      <c r="E13" s="101"/>
      <c r="F13" s="24"/>
    </row>
    <row r="14" spans="1:6" x14ac:dyDescent="0.35">
      <c r="A14" s="27">
        <v>3</v>
      </c>
      <c r="B14" s="33" t="str">
        <f>+E5</f>
        <v>PERDOMO VALENTINA</v>
      </c>
      <c r="C14" s="35" t="s">
        <v>102</v>
      </c>
      <c r="D14" s="35" t="s">
        <v>103</v>
      </c>
      <c r="E14" s="102"/>
      <c r="F14" s="34" t="s">
        <v>109</v>
      </c>
    </row>
    <row r="15" spans="1:6" ht="18.600000000000001" thickBot="1" x14ac:dyDescent="0.4">
      <c r="A15" s="11"/>
      <c r="B15" s="21"/>
      <c r="C15" s="28" t="s">
        <v>168</v>
      </c>
      <c r="D15" s="31" t="s">
        <v>141</v>
      </c>
      <c r="E15" s="103"/>
      <c r="F15" s="28" t="s">
        <v>203</v>
      </c>
    </row>
    <row r="16" spans="1:6" x14ac:dyDescent="0.35">
      <c r="A16" s="11"/>
      <c r="B16" s="23">
        <v>2</v>
      </c>
      <c r="C16" s="30"/>
      <c r="D16" s="24"/>
      <c r="E16" s="24"/>
      <c r="F16" s="95"/>
    </row>
    <row r="17" spans="1:6" x14ac:dyDescent="0.35">
      <c r="A17" s="27">
        <v>4</v>
      </c>
      <c r="B17" s="20" t="str">
        <f>+F5</f>
        <v>ARAYA EMMA</v>
      </c>
      <c r="C17" s="35" t="s">
        <v>103</v>
      </c>
      <c r="D17" s="35" t="s">
        <v>102</v>
      </c>
      <c r="E17" s="35" t="s">
        <v>109</v>
      </c>
      <c r="F17" s="96"/>
    </row>
    <row r="18" spans="1:6" ht="18.600000000000001" thickBot="1" x14ac:dyDescent="0.4">
      <c r="A18" s="11"/>
      <c r="B18" s="22"/>
      <c r="C18" s="31" t="s">
        <v>163</v>
      </c>
      <c r="D18" s="28" t="s">
        <v>141</v>
      </c>
      <c r="E18" s="28" t="s">
        <v>204</v>
      </c>
      <c r="F18" s="100"/>
    </row>
    <row r="19" spans="1:6" x14ac:dyDescent="0.35">
      <c r="A19" s="11"/>
      <c r="D19" s="67"/>
    </row>
    <row r="20" spans="1:6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6" ht="15.75" customHeight="1" x14ac:dyDescent="0.35">
      <c r="A21" s="11"/>
      <c r="B21" s="91" t="s">
        <v>16</v>
      </c>
      <c r="C21" s="91"/>
      <c r="D21" s="56" t="s">
        <v>6</v>
      </c>
      <c r="E21" s="57" t="s">
        <v>28</v>
      </c>
      <c r="F21" s="57"/>
    </row>
    <row r="22" spans="1:6" x14ac:dyDescent="0.35">
      <c r="A22" s="11"/>
      <c r="B22" s="91"/>
      <c r="C22" s="91"/>
      <c r="D22" s="58" t="s">
        <v>5</v>
      </c>
      <c r="E22" s="59" t="s">
        <v>104</v>
      </c>
      <c r="F22" s="59"/>
    </row>
    <row r="23" spans="1:6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6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6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6" x14ac:dyDescent="0.35">
      <c r="B26" s="91"/>
      <c r="C26" s="91"/>
      <c r="D26" s="60" t="s">
        <v>1</v>
      </c>
      <c r="E26" s="92" t="s">
        <v>132</v>
      </c>
      <c r="F26" s="92"/>
    </row>
    <row r="27" spans="1:6" x14ac:dyDescent="0.35">
      <c r="B27" s="91"/>
      <c r="C27" s="91"/>
      <c r="D27" s="60" t="s">
        <v>0</v>
      </c>
      <c r="E27" s="93" t="s">
        <v>114</v>
      </c>
      <c r="F27" s="93"/>
    </row>
  </sheetData>
  <mergeCells count="10">
    <mergeCell ref="E20:F20"/>
    <mergeCell ref="B21:C27"/>
    <mergeCell ref="E26:F26"/>
    <mergeCell ref="E27:F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  <pageSetUpPr fitToPage="1"/>
  </sheetPr>
  <dimension ref="A1:G27"/>
  <sheetViews>
    <sheetView showGridLines="0" zoomScale="55" zoomScaleNormal="55" zoomScaleSheetLayoutView="100" workbookViewId="0">
      <selection activeCell="E12" sqref="E12"/>
    </sheetView>
  </sheetViews>
  <sheetFormatPr baseColWidth="10" defaultRowHeight="18" x14ac:dyDescent="0.35"/>
  <cols>
    <col min="1" max="1" width="2.88671875" style="13" customWidth="1"/>
    <col min="2" max="3" width="32.6640625" style="13" customWidth="1"/>
    <col min="4" max="4" width="32.6640625" style="32" customWidth="1"/>
    <col min="5" max="6" width="32.664062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78</v>
      </c>
      <c r="D5" s="20" t="s">
        <v>79</v>
      </c>
      <c r="E5" s="33" t="s">
        <v>80</v>
      </c>
      <c r="F5" s="20" t="s">
        <v>81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107"/>
      <c r="D7" s="24"/>
      <c r="E7" s="25"/>
      <c r="F7" s="26"/>
    </row>
    <row r="8" spans="1:6" x14ac:dyDescent="0.35">
      <c r="A8" s="27">
        <v>1</v>
      </c>
      <c r="B8" s="20" t="str">
        <f>+C5</f>
        <v>GONZALEZ TOMAS</v>
      </c>
      <c r="C8" s="108"/>
      <c r="D8" s="81" t="s">
        <v>122</v>
      </c>
      <c r="E8" s="81" t="s">
        <v>106</v>
      </c>
      <c r="F8" s="81" t="s">
        <v>105</v>
      </c>
    </row>
    <row r="9" spans="1:6" ht="18.600000000000001" thickBot="1" x14ac:dyDescent="0.4">
      <c r="A9" s="27"/>
      <c r="B9" s="19"/>
      <c r="C9" s="109"/>
      <c r="D9" s="28" t="s">
        <v>177</v>
      </c>
      <c r="E9" s="28" t="s">
        <v>164</v>
      </c>
      <c r="F9" s="28" t="s">
        <v>140</v>
      </c>
    </row>
    <row r="10" spans="1:6" x14ac:dyDescent="0.35">
      <c r="A10" s="27"/>
      <c r="B10" s="23">
        <v>3</v>
      </c>
      <c r="C10" s="24"/>
      <c r="D10" s="95"/>
      <c r="E10" s="30"/>
      <c r="F10" s="24"/>
    </row>
    <row r="11" spans="1:6" x14ac:dyDescent="0.35">
      <c r="A11" s="27">
        <v>2</v>
      </c>
      <c r="B11" s="20" t="str">
        <f>+D5</f>
        <v>WIERNIK SAMUEL</v>
      </c>
      <c r="C11" s="81" t="s">
        <v>122</v>
      </c>
      <c r="D11" s="96"/>
      <c r="E11" s="81" t="s">
        <v>127</v>
      </c>
      <c r="F11" s="81" t="s">
        <v>106</v>
      </c>
    </row>
    <row r="12" spans="1:6" ht="18.600000000000001" thickBot="1" x14ac:dyDescent="0.4">
      <c r="A12" s="27"/>
      <c r="B12" s="22"/>
      <c r="C12" s="28" t="s">
        <v>179</v>
      </c>
      <c r="D12" s="100"/>
      <c r="E12" s="31" t="s">
        <v>151</v>
      </c>
      <c r="F12" s="28" t="s">
        <v>166</v>
      </c>
    </row>
    <row r="13" spans="1:6" x14ac:dyDescent="0.35">
      <c r="A13" s="27"/>
      <c r="B13" s="23">
        <v>4</v>
      </c>
      <c r="C13" s="76"/>
      <c r="D13" s="30"/>
      <c r="E13" s="107"/>
      <c r="F13" s="24"/>
    </row>
    <row r="14" spans="1:6" x14ac:dyDescent="0.35">
      <c r="A14" s="27">
        <v>3</v>
      </c>
      <c r="B14" s="33" t="str">
        <f>+E5</f>
        <v>BECERRA JULIAN</v>
      </c>
      <c r="C14" s="81" t="s">
        <v>106</v>
      </c>
      <c r="D14" s="81" t="s">
        <v>127</v>
      </c>
      <c r="E14" s="108"/>
      <c r="F14" s="81" t="s">
        <v>122</v>
      </c>
    </row>
    <row r="15" spans="1:6" ht="18.600000000000001" thickBot="1" x14ac:dyDescent="0.4">
      <c r="A15" s="11"/>
      <c r="B15" s="21"/>
      <c r="C15" s="28" t="s">
        <v>165</v>
      </c>
      <c r="D15" s="31" t="s">
        <v>162</v>
      </c>
      <c r="E15" s="110"/>
      <c r="F15" s="28" t="s">
        <v>162</v>
      </c>
    </row>
    <row r="16" spans="1:6" x14ac:dyDescent="0.35">
      <c r="A16" s="11"/>
      <c r="B16" s="23">
        <v>2</v>
      </c>
      <c r="C16" s="30"/>
      <c r="D16" s="76"/>
      <c r="E16" s="24"/>
      <c r="F16" s="95"/>
    </row>
    <row r="17" spans="1:7" x14ac:dyDescent="0.35">
      <c r="A17" s="27">
        <v>4</v>
      </c>
      <c r="B17" s="20" t="str">
        <f>+F5</f>
        <v>FLIKIER GABRIEL</v>
      </c>
      <c r="C17" s="81" t="s">
        <v>105</v>
      </c>
      <c r="D17" s="81" t="s">
        <v>106</v>
      </c>
      <c r="E17" s="81" t="s">
        <v>122</v>
      </c>
      <c r="F17" s="96"/>
    </row>
    <row r="18" spans="1:7" ht="18.600000000000001" thickBot="1" x14ac:dyDescent="0.4">
      <c r="A18" s="11"/>
      <c r="B18" s="22"/>
      <c r="C18" s="31" t="s">
        <v>163</v>
      </c>
      <c r="D18" s="77" t="s">
        <v>167</v>
      </c>
      <c r="E18" s="28" t="s">
        <v>151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5.75" customHeight="1" x14ac:dyDescent="0.35">
      <c r="A21" s="11"/>
      <c r="B21" s="91" t="s">
        <v>16</v>
      </c>
      <c r="C21" s="91"/>
      <c r="D21" s="56" t="s">
        <v>6</v>
      </c>
      <c r="E21" s="57" t="s">
        <v>36</v>
      </c>
      <c r="F21" s="57"/>
    </row>
    <row r="22" spans="1:7" x14ac:dyDescent="0.35">
      <c r="A22" s="11"/>
      <c r="B22" s="91"/>
      <c r="C22" s="91"/>
      <c r="D22" s="58" t="s">
        <v>5</v>
      </c>
      <c r="E22" s="59" t="s">
        <v>121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7:F27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499984740745262"/>
    <pageSetUpPr fitToPage="1"/>
  </sheetPr>
  <dimension ref="A1:G27"/>
  <sheetViews>
    <sheetView showGridLines="0" zoomScale="70" zoomScaleNormal="70" zoomScaleSheetLayoutView="100" workbookViewId="0">
      <selection activeCell="E50" sqref="E49:E50"/>
    </sheetView>
  </sheetViews>
  <sheetFormatPr baseColWidth="10" defaultRowHeight="18" x14ac:dyDescent="0.35"/>
  <cols>
    <col min="1" max="1" width="2.88671875" style="13" customWidth="1"/>
    <col min="2" max="2" width="35.5546875" style="13" customWidth="1"/>
    <col min="3" max="3" width="30" style="13" customWidth="1"/>
    <col min="4" max="4" width="32.44140625" style="32" customWidth="1"/>
    <col min="5" max="5" width="30.6640625" style="13" customWidth="1"/>
    <col min="6" max="6" width="34.4414062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82</v>
      </c>
      <c r="D5" s="20" t="s">
        <v>83</v>
      </c>
      <c r="E5" s="33" t="s">
        <v>84</v>
      </c>
      <c r="F5" s="20" t="s">
        <v>85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107"/>
      <c r="D7" s="24"/>
      <c r="E7" s="25"/>
      <c r="F7" s="26"/>
    </row>
    <row r="8" spans="1:6" x14ac:dyDescent="0.35">
      <c r="A8" s="27">
        <v>1</v>
      </c>
      <c r="B8" s="20" t="str">
        <f>+C5</f>
        <v>VILLALOBOS LEONARDO</v>
      </c>
      <c r="C8" s="108"/>
      <c r="D8" s="81" t="s">
        <v>122</v>
      </c>
      <c r="E8" s="81" t="s">
        <v>106</v>
      </c>
      <c r="F8" s="81" t="s">
        <v>105</v>
      </c>
    </row>
    <row r="9" spans="1:6" ht="18.600000000000001" thickBot="1" x14ac:dyDescent="0.4">
      <c r="A9" s="27"/>
      <c r="B9" s="19"/>
      <c r="C9" s="109"/>
      <c r="D9" s="28" t="s">
        <v>222</v>
      </c>
      <c r="E9" s="28" t="s">
        <v>170</v>
      </c>
      <c r="F9" s="28" t="s">
        <v>153</v>
      </c>
    </row>
    <row r="10" spans="1:6" x14ac:dyDescent="0.35">
      <c r="A10" s="27"/>
      <c r="B10" s="78">
        <v>3</v>
      </c>
      <c r="C10" s="24"/>
      <c r="D10" s="95"/>
      <c r="E10" s="30"/>
      <c r="F10" s="24"/>
    </row>
    <row r="11" spans="1:6" x14ac:dyDescent="0.35">
      <c r="A11" s="27">
        <v>2</v>
      </c>
      <c r="B11" s="79" t="str">
        <f>+D5</f>
        <v>ESQUIVEL FRANCESCO</v>
      </c>
      <c r="C11" s="81" t="s">
        <v>122</v>
      </c>
      <c r="D11" s="96"/>
      <c r="E11" s="81" t="s">
        <v>105</v>
      </c>
      <c r="F11" s="81" t="s">
        <v>106</v>
      </c>
    </row>
    <row r="12" spans="1:6" ht="18.600000000000001" thickBot="1" x14ac:dyDescent="0.4">
      <c r="A12" s="27"/>
      <c r="B12" s="80"/>
      <c r="C12" s="28" t="s">
        <v>223</v>
      </c>
      <c r="D12" s="100"/>
      <c r="E12" s="31" t="s">
        <v>168</v>
      </c>
      <c r="F12" s="28" t="s">
        <v>172</v>
      </c>
    </row>
    <row r="13" spans="1:6" x14ac:dyDescent="0.35">
      <c r="A13" s="27"/>
      <c r="B13" s="23">
        <v>2</v>
      </c>
      <c r="C13" s="76"/>
      <c r="D13" s="30"/>
      <c r="E13" s="107"/>
      <c r="F13" s="24"/>
    </row>
    <row r="14" spans="1:6" x14ac:dyDescent="0.35">
      <c r="A14" s="27">
        <v>3</v>
      </c>
      <c r="B14" s="33" t="str">
        <f>+E5</f>
        <v>ARAYA FELIPE</v>
      </c>
      <c r="C14" s="81" t="s">
        <v>106</v>
      </c>
      <c r="D14" s="81" t="s">
        <v>105</v>
      </c>
      <c r="E14" s="108"/>
      <c r="F14" s="81" t="s">
        <v>122</v>
      </c>
    </row>
    <row r="15" spans="1:6" ht="18.600000000000001" thickBot="1" x14ac:dyDescent="0.4">
      <c r="A15" s="11"/>
      <c r="B15" s="21"/>
      <c r="C15" s="28" t="s">
        <v>171</v>
      </c>
      <c r="D15" s="31" t="s">
        <v>169</v>
      </c>
      <c r="E15" s="110"/>
      <c r="F15" s="28" t="s">
        <v>224</v>
      </c>
    </row>
    <row r="16" spans="1:6" x14ac:dyDescent="0.35">
      <c r="A16" s="11"/>
      <c r="B16" s="23">
        <v>4</v>
      </c>
      <c r="C16" s="30"/>
      <c r="D16" s="76"/>
      <c r="E16" s="24"/>
      <c r="F16" s="95"/>
    </row>
    <row r="17" spans="1:7" x14ac:dyDescent="0.35">
      <c r="A17" s="27">
        <v>4</v>
      </c>
      <c r="B17" s="20" t="str">
        <f>+F5</f>
        <v>HERNANDEZ MATEO</v>
      </c>
      <c r="C17" s="81" t="s">
        <v>105</v>
      </c>
      <c r="D17" s="81" t="s">
        <v>106</v>
      </c>
      <c r="E17" s="81" t="s">
        <v>122</v>
      </c>
      <c r="F17" s="96"/>
    </row>
    <row r="18" spans="1:7" ht="18.600000000000001" thickBot="1" x14ac:dyDescent="0.4">
      <c r="A18" s="11"/>
      <c r="B18" s="22"/>
      <c r="C18" s="31" t="s">
        <v>152</v>
      </c>
      <c r="D18" s="77" t="s">
        <v>173</v>
      </c>
      <c r="E18" s="28" t="s">
        <v>225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5.75" customHeight="1" x14ac:dyDescent="0.35">
      <c r="A21" s="11"/>
      <c r="B21" s="91" t="s">
        <v>16</v>
      </c>
      <c r="C21" s="91"/>
      <c r="D21" s="56" t="s">
        <v>6</v>
      </c>
      <c r="E21" s="57" t="s">
        <v>37</v>
      </c>
      <c r="F21" s="57"/>
    </row>
    <row r="22" spans="1:7" x14ac:dyDescent="0.35">
      <c r="A22" s="11"/>
      <c r="B22" s="91"/>
      <c r="C22" s="91"/>
      <c r="D22" s="58" t="s">
        <v>5</v>
      </c>
      <c r="E22" s="59" t="s">
        <v>121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7:F27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499984740745262"/>
    <pageSetUpPr fitToPage="1"/>
  </sheetPr>
  <dimension ref="A2:H83"/>
  <sheetViews>
    <sheetView topLeftCell="B2" zoomScaleNormal="100" zoomScaleSheetLayoutView="100" workbookViewId="0">
      <selection activeCell="E13" sqref="E13"/>
    </sheetView>
  </sheetViews>
  <sheetFormatPr baseColWidth="10" defaultColWidth="14.44140625" defaultRowHeight="18" x14ac:dyDescent="0.3"/>
  <cols>
    <col min="1" max="1" width="5.44140625" style="39" customWidth="1"/>
    <col min="2" max="2" width="12.88671875" style="39" customWidth="1"/>
    <col min="3" max="3" width="36.44140625" style="39" customWidth="1"/>
    <col min="4" max="4" width="27.88671875" style="39" customWidth="1"/>
    <col min="5" max="5" width="21.88671875" style="39" customWidth="1"/>
    <col min="6" max="6" width="16.77734375" style="39" customWidth="1"/>
    <col min="7" max="7" width="21.6640625" style="39" customWidth="1"/>
    <col min="8" max="8" width="10.6640625" style="39" customWidth="1"/>
    <col min="9" max="16384" width="14.44140625" style="39"/>
  </cols>
  <sheetData>
    <row r="2" spans="1:8" x14ac:dyDescent="0.3">
      <c r="A2" s="105" t="s">
        <v>8</v>
      </c>
      <c r="B2" s="105"/>
      <c r="C2" s="105"/>
      <c r="D2" s="105"/>
      <c r="E2" s="105"/>
      <c r="F2" s="105"/>
      <c r="G2" s="105"/>
      <c r="H2" s="38"/>
    </row>
    <row r="3" spans="1:8" x14ac:dyDescent="0.3">
      <c r="B3" s="40"/>
      <c r="C3" s="71" t="s">
        <v>19</v>
      </c>
      <c r="D3" s="71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41" t="s">
        <v>78</v>
      </c>
      <c r="D5" s="7"/>
      <c r="E5" s="6"/>
      <c r="F5" s="8"/>
      <c r="G5" s="8"/>
      <c r="H5" s="4"/>
    </row>
    <row r="6" spans="1:8" x14ac:dyDescent="0.3">
      <c r="B6" s="42"/>
      <c r="C6" s="43" t="s">
        <v>10</v>
      </c>
      <c r="D6" s="7"/>
      <c r="E6" s="6"/>
      <c r="F6" s="8"/>
      <c r="G6" s="8"/>
      <c r="H6" s="4"/>
    </row>
    <row r="7" spans="1:8" ht="18" customHeight="1" x14ac:dyDescent="0.3">
      <c r="B7" s="8"/>
      <c r="C7" s="106" t="s">
        <v>115</v>
      </c>
      <c r="D7" s="41" t="s">
        <v>84</v>
      </c>
      <c r="E7" s="52"/>
      <c r="F7" s="8"/>
      <c r="G7" s="8"/>
      <c r="H7" s="4"/>
    </row>
    <row r="8" spans="1:8" ht="18" customHeight="1" x14ac:dyDescent="0.3">
      <c r="B8" s="8"/>
      <c r="C8" s="106"/>
      <c r="D8" s="44" t="s">
        <v>239</v>
      </c>
      <c r="E8" s="69"/>
      <c r="F8" s="8"/>
      <c r="G8" s="8"/>
      <c r="H8" s="4"/>
    </row>
    <row r="9" spans="1:8" x14ac:dyDescent="0.3">
      <c r="B9" s="8">
        <v>2</v>
      </c>
      <c r="C9" s="45" t="s">
        <v>84</v>
      </c>
      <c r="D9" s="46"/>
      <c r="E9" s="68"/>
      <c r="F9" s="8"/>
      <c r="G9" s="8"/>
      <c r="H9" s="47"/>
    </row>
    <row r="10" spans="1:8" x14ac:dyDescent="0.3">
      <c r="B10" s="8"/>
      <c r="C10" s="48" t="s">
        <v>11</v>
      </c>
      <c r="D10" s="70"/>
      <c r="E10" s="68"/>
      <c r="F10" s="8"/>
      <c r="G10" s="8"/>
      <c r="H10" s="9"/>
    </row>
    <row r="11" spans="1:8" x14ac:dyDescent="0.3">
      <c r="B11" s="8"/>
      <c r="C11" s="7"/>
      <c r="D11" s="106" t="s">
        <v>116</v>
      </c>
      <c r="E11" s="49" t="s">
        <v>240</v>
      </c>
      <c r="F11" s="8"/>
      <c r="G11" s="8"/>
      <c r="H11" s="4"/>
    </row>
    <row r="12" spans="1:8" x14ac:dyDescent="0.3">
      <c r="B12" s="8"/>
      <c r="C12" s="7"/>
      <c r="D12" s="106"/>
      <c r="E12" s="7" t="s">
        <v>241</v>
      </c>
      <c r="F12" s="8"/>
      <c r="G12" s="8"/>
      <c r="H12" s="4"/>
    </row>
    <row r="13" spans="1:8" x14ac:dyDescent="0.3">
      <c r="B13" s="8">
        <v>3</v>
      </c>
      <c r="C13" s="41" t="s">
        <v>81</v>
      </c>
      <c r="D13" s="46"/>
      <c r="E13" s="50"/>
      <c r="F13" s="8"/>
      <c r="G13" s="8"/>
      <c r="H13" s="9"/>
    </row>
    <row r="14" spans="1:8" x14ac:dyDescent="0.3">
      <c r="B14" s="8"/>
      <c r="C14" s="43" t="s">
        <v>9</v>
      </c>
      <c r="D14" s="46"/>
      <c r="E14" s="51"/>
      <c r="F14" s="3"/>
      <c r="G14" s="4"/>
    </row>
    <row r="15" spans="1:8" x14ac:dyDescent="0.3">
      <c r="B15" s="8"/>
      <c r="C15" s="106" t="s">
        <v>115</v>
      </c>
      <c r="D15" s="45" t="s">
        <v>240</v>
      </c>
      <c r="E15" s="51"/>
      <c r="F15" s="3"/>
      <c r="G15" s="5"/>
      <c r="H15" s="52"/>
    </row>
    <row r="16" spans="1:8" x14ac:dyDescent="0.3">
      <c r="B16" s="8"/>
      <c r="C16" s="106"/>
      <c r="D16" s="48" t="s">
        <v>241</v>
      </c>
      <c r="E16" s="7"/>
      <c r="F16" s="8"/>
      <c r="G16" s="6"/>
      <c r="H16" s="52"/>
    </row>
    <row r="17" spans="2:8" x14ac:dyDescent="0.3">
      <c r="B17" s="8">
        <v>4</v>
      </c>
      <c r="C17" s="45" t="s">
        <v>82</v>
      </c>
      <c r="D17" s="7"/>
      <c r="E17" s="7"/>
      <c r="F17" s="8"/>
      <c r="G17" s="6"/>
    </row>
    <row r="18" spans="2:8" x14ac:dyDescent="0.3">
      <c r="B18" s="8"/>
      <c r="C18" s="48" t="s">
        <v>25</v>
      </c>
      <c r="D18" s="7"/>
      <c r="E18" s="7"/>
      <c r="F18" s="7"/>
      <c r="G18" s="6"/>
      <c r="H18" s="52"/>
    </row>
    <row r="19" spans="2:8" x14ac:dyDescent="0.3">
      <c r="B19" s="8"/>
      <c r="C19" s="7"/>
      <c r="D19" s="7"/>
      <c r="E19" s="51"/>
      <c r="F19" s="53"/>
      <c r="G19" s="1"/>
    </row>
    <row r="20" spans="2:8" ht="15.75" customHeight="1" x14ac:dyDescent="0.35">
      <c r="B20" s="54" t="s">
        <v>4</v>
      </c>
      <c r="C20" s="13"/>
      <c r="D20" s="55" t="s">
        <v>7</v>
      </c>
      <c r="E20" s="90" t="s">
        <v>20</v>
      </c>
      <c r="F20" s="90"/>
      <c r="G20" s="90"/>
    </row>
    <row r="21" spans="2:8" ht="15.75" customHeight="1" x14ac:dyDescent="0.35">
      <c r="B21" s="91" t="s">
        <v>17</v>
      </c>
      <c r="C21" s="91"/>
      <c r="D21" s="56" t="s">
        <v>6</v>
      </c>
      <c r="E21" s="57" t="s">
        <v>38</v>
      </c>
      <c r="F21" s="57"/>
      <c r="G21" s="57"/>
    </row>
    <row r="22" spans="2:8" ht="15.75" customHeight="1" x14ac:dyDescent="0.35">
      <c r="B22" s="91"/>
      <c r="C22" s="91"/>
      <c r="D22" s="58" t="s">
        <v>5</v>
      </c>
      <c r="E22" s="59" t="s">
        <v>97</v>
      </c>
      <c r="F22" s="59"/>
      <c r="G22" s="59"/>
    </row>
    <row r="23" spans="2:8" ht="15.75" customHeight="1" x14ac:dyDescent="0.35">
      <c r="B23" s="91"/>
      <c r="C23" s="91"/>
      <c r="D23" s="56" t="s">
        <v>3</v>
      </c>
      <c r="E23" s="57" t="s">
        <v>26</v>
      </c>
      <c r="F23" s="57"/>
      <c r="G23" s="57"/>
    </row>
    <row r="24" spans="2:8" ht="15.75" customHeight="1" x14ac:dyDescent="0.35">
      <c r="B24" s="91"/>
      <c r="C24" s="91"/>
      <c r="D24" s="60" t="s">
        <v>2</v>
      </c>
      <c r="E24" s="57" t="s">
        <v>21</v>
      </c>
      <c r="F24" s="57"/>
      <c r="G24" s="57"/>
    </row>
    <row r="25" spans="2:8" ht="15.75" customHeight="1" x14ac:dyDescent="0.35">
      <c r="B25" s="91"/>
      <c r="C25" s="91"/>
      <c r="D25" s="61" t="s">
        <v>22</v>
      </c>
      <c r="E25" s="62" t="s">
        <v>23</v>
      </c>
      <c r="F25" s="62"/>
      <c r="G25" s="62"/>
    </row>
    <row r="26" spans="2:8" ht="15.75" customHeight="1" x14ac:dyDescent="0.3">
      <c r="B26" s="91"/>
      <c r="C26" s="91"/>
      <c r="D26" s="60" t="s">
        <v>1</v>
      </c>
      <c r="E26" s="104" t="s">
        <v>131</v>
      </c>
      <c r="F26" s="104"/>
      <c r="G26" s="104"/>
    </row>
    <row r="27" spans="2:8" ht="15.75" customHeight="1" x14ac:dyDescent="0.3">
      <c r="B27" s="91"/>
      <c r="C27" s="91"/>
      <c r="D27" s="60" t="s">
        <v>0</v>
      </c>
      <c r="E27" s="104" t="s">
        <v>114</v>
      </c>
      <c r="F27" s="104"/>
      <c r="G27" s="104"/>
    </row>
    <row r="28" spans="2:8" ht="15.75" customHeight="1" x14ac:dyDescent="0.3">
      <c r="B28" s="8"/>
      <c r="C28" s="63"/>
      <c r="D28" s="63"/>
      <c r="E28" s="8"/>
    </row>
    <row r="29" spans="2:8" ht="15.75" customHeight="1" x14ac:dyDescent="0.3">
      <c r="B29" s="8"/>
      <c r="C29" s="63"/>
      <c r="D29" s="63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4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51"/>
      <c r="F34" s="4"/>
      <c r="G34" s="7"/>
    </row>
    <row r="35" spans="2:7" ht="15.75" customHeight="1" x14ac:dyDescent="0.3">
      <c r="B35" s="8"/>
      <c r="C35" s="7"/>
      <c r="D35" s="7"/>
      <c r="E35" s="64"/>
      <c r="F35" s="7"/>
      <c r="G35" s="7"/>
    </row>
    <row r="36" spans="2:7" ht="15.75" customHeight="1" x14ac:dyDescent="0.3">
      <c r="B36" s="8"/>
      <c r="C36" s="2"/>
      <c r="D36" s="7"/>
      <c r="E36" s="7"/>
      <c r="F36" s="65"/>
      <c r="G36" s="7"/>
    </row>
    <row r="37" spans="2:7" ht="15.75" customHeight="1" x14ac:dyDescent="0.3">
      <c r="B37" s="8"/>
      <c r="C37" s="7"/>
      <c r="D37" s="7"/>
      <c r="E37" s="7"/>
      <c r="F37" s="65"/>
      <c r="G37" s="7"/>
    </row>
    <row r="38" spans="2:7" ht="15.75" customHeight="1" x14ac:dyDescent="0.3">
      <c r="B38" s="8"/>
      <c r="C38" s="51"/>
      <c r="D38" s="2"/>
      <c r="E38" s="7"/>
      <c r="F38" s="65"/>
      <c r="G38" s="7"/>
    </row>
    <row r="39" spans="2:7" ht="15.75" customHeight="1" x14ac:dyDescent="0.3">
      <c r="B39" s="8"/>
      <c r="C39" s="64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6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51"/>
      <c r="E42" s="4"/>
      <c r="F42" s="10"/>
      <c r="G42" s="9"/>
    </row>
    <row r="43" spans="2:7" ht="15.75" customHeight="1" x14ac:dyDescent="0.3">
      <c r="B43" s="8"/>
      <c r="C43" s="7"/>
      <c r="D43" s="64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</sheetData>
  <mergeCells count="8">
    <mergeCell ref="B21:C27"/>
    <mergeCell ref="A2:G2"/>
    <mergeCell ref="E20:G20"/>
    <mergeCell ref="E26:G26"/>
    <mergeCell ref="E27:G27"/>
    <mergeCell ref="C7:C8"/>
    <mergeCell ref="D11:D12"/>
    <mergeCell ref="C15:C16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499984740745262"/>
    <pageSetUpPr fitToPage="1"/>
  </sheetPr>
  <dimension ref="A1:G27"/>
  <sheetViews>
    <sheetView showGridLines="0" zoomScale="60" zoomScaleNormal="91" zoomScaleSheetLayoutView="100" workbookViewId="0">
      <selection activeCell="E18" sqref="E18"/>
    </sheetView>
  </sheetViews>
  <sheetFormatPr baseColWidth="10" defaultRowHeight="18" x14ac:dyDescent="0.35"/>
  <cols>
    <col min="1" max="1" width="2.88671875" style="13" customWidth="1"/>
    <col min="2" max="2" width="34.6640625" style="13" customWidth="1"/>
    <col min="3" max="3" width="30" style="13" customWidth="1"/>
    <col min="4" max="4" width="32.44140625" style="32" customWidth="1"/>
    <col min="5" max="5" width="33.6640625" style="13" customWidth="1"/>
    <col min="6" max="6" width="30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45</v>
      </c>
      <c r="D5" s="20" t="s">
        <v>47</v>
      </c>
      <c r="E5" s="33" t="s">
        <v>48</v>
      </c>
      <c r="F5" s="20" t="s">
        <v>49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CRUZ HECTOR</v>
      </c>
      <c r="C8" s="98"/>
      <c r="D8" s="34" t="s">
        <v>124</v>
      </c>
      <c r="E8" s="34" t="s">
        <v>95</v>
      </c>
      <c r="F8" s="34" t="s">
        <v>94</v>
      </c>
    </row>
    <row r="9" spans="1:6" ht="18.600000000000001" thickBot="1" x14ac:dyDescent="0.4">
      <c r="A9" s="27"/>
      <c r="B9" s="19"/>
      <c r="C9" s="99"/>
      <c r="D9" s="28" t="s">
        <v>217</v>
      </c>
      <c r="E9" s="36" t="s">
        <v>147</v>
      </c>
      <c r="F9" s="28" t="s">
        <v>152</v>
      </c>
    </row>
    <row r="10" spans="1:6" x14ac:dyDescent="0.35">
      <c r="A10" s="27"/>
      <c r="B10" s="23">
        <v>3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BRENES JOEL</v>
      </c>
      <c r="C11" s="34" t="s">
        <v>124</v>
      </c>
      <c r="D11" s="96"/>
      <c r="E11" s="34" t="s">
        <v>94</v>
      </c>
      <c r="F11" s="34" t="s">
        <v>95</v>
      </c>
    </row>
    <row r="12" spans="1:6" ht="18.600000000000001" thickBot="1" x14ac:dyDescent="0.4">
      <c r="A12" s="27"/>
      <c r="B12" s="22"/>
      <c r="C12" s="28" t="s">
        <v>202</v>
      </c>
      <c r="D12" s="100"/>
      <c r="E12" s="36" t="s">
        <v>147</v>
      </c>
      <c r="F12" s="37" t="s">
        <v>161</v>
      </c>
    </row>
    <row r="13" spans="1:6" x14ac:dyDescent="0.35">
      <c r="A13" s="27"/>
      <c r="B13" s="23"/>
      <c r="C13" s="29"/>
      <c r="D13" s="30"/>
      <c r="E13" s="101"/>
      <c r="F13" s="24"/>
    </row>
    <row r="14" spans="1:6" x14ac:dyDescent="0.35">
      <c r="A14" s="27">
        <v>3</v>
      </c>
      <c r="B14" s="33" t="str">
        <f>+E5</f>
        <v>MORALES JULIAN</v>
      </c>
      <c r="C14" s="34" t="s">
        <v>95</v>
      </c>
      <c r="D14" s="34" t="s">
        <v>94</v>
      </c>
      <c r="E14" s="102"/>
      <c r="F14" s="34" t="s">
        <v>124</v>
      </c>
    </row>
    <row r="15" spans="1:6" ht="18.600000000000001" thickBot="1" x14ac:dyDescent="0.4">
      <c r="A15" s="11"/>
      <c r="B15" s="21"/>
      <c r="C15" s="36" t="s">
        <v>148</v>
      </c>
      <c r="D15" s="36" t="s">
        <v>148</v>
      </c>
      <c r="E15" s="103"/>
      <c r="F15" s="36" t="s">
        <v>148</v>
      </c>
    </row>
    <row r="16" spans="1:6" x14ac:dyDescent="0.35">
      <c r="A16" s="11"/>
      <c r="B16" s="23">
        <v>2</v>
      </c>
      <c r="C16" s="30"/>
      <c r="D16" s="24"/>
      <c r="E16" s="24"/>
      <c r="F16" s="95"/>
    </row>
    <row r="17" spans="1:7" x14ac:dyDescent="0.35">
      <c r="A17" s="27">
        <v>4</v>
      </c>
      <c r="B17" s="20" t="str">
        <f>+F5</f>
        <v>GONZALEZ ALBERTO</v>
      </c>
      <c r="C17" s="34" t="s">
        <v>94</v>
      </c>
      <c r="D17" s="34" t="s">
        <v>95</v>
      </c>
      <c r="E17" s="34" t="s">
        <v>124</v>
      </c>
      <c r="F17" s="96"/>
    </row>
    <row r="18" spans="1:7" ht="18.600000000000001" thickBot="1" x14ac:dyDescent="0.4">
      <c r="A18" s="11"/>
      <c r="B18" s="22"/>
      <c r="C18" s="31" t="s">
        <v>153</v>
      </c>
      <c r="D18" s="36" t="s">
        <v>160</v>
      </c>
      <c r="E18" s="36" t="s">
        <v>147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8" customHeight="1" x14ac:dyDescent="0.35">
      <c r="A21" s="11"/>
      <c r="B21" s="91" t="s">
        <v>16</v>
      </c>
      <c r="C21" s="91"/>
      <c r="D21" s="56" t="s">
        <v>6</v>
      </c>
      <c r="E21" s="57" t="s">
        <v>39</v>
      </c>
      <c r="F21" s="57"/>
    </row>
    <row r="22" spans="1:7" x14ac:dyDescent="0.35">
      <c r="A22" s="11"/>
      <c r="B22" s="91"/>
      <c r="C22" s="91"/>
      <c r="D22" s="58" t="s">
        <v>5</v>
      </c>
      <c r="E22" s="59" t="s">
        <v>97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53</v>
      </c>
      <c r="F27" s="104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7:F27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499984740745262"/>
    <pageSetUpPr fitToPage="1"/>
  </sheetPr>
  <dimension ref="A1:G27"/>
  <sheetViews>
    <sheetView showGridLines="0" topLeftCell="A2" zoomScale="87" zoomScaleNormal="87" zoomScaleSheetLayoutView="100" zoomScalePageLayoutView="80" workbookViewId="0">
      <selection activeCell="E8" sqref="E8"/>
    </sheetView>
  </sheetViews>
  <sheetFormatPr baseColWidth="10" defaultRowHeight="18" x14ac:dyDescent="0.35"/>
  <cols>
    <col min="1" max="1" width="2.88671875" style="13" customWidth="1"/>
    <col min="2" max="3" width="33" style="13" customWidth="1"/>
    <col min="4" max="4" width="33" style="32" customWidth="1"/>
    <col min="5" max="6" width="33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46</v>
      </c>
      <c r="D5" s="20" t="s">
        <v>50</v>
      </c>
      <c r="E5" s="33" t="s">
        <v>51</v>
      </c>
      <c r="F5" s="20" t="s">
        <v>52</v>
      </c>
    </row>
    <row r="6" spans="1:6" ht="18.600000000000001" thickBot="1" x14ac:dyDescent="0.4">
      <c r="A6" s="11"/>
      <c r="B6" s="96"/>
      <c r="C6" s="72"/>
      <c r="D6" s="73"/>
      <c r="E6" s="21"/>
      <c r="F6" s="22"/>
    </row>
    <row r="7" spans="1:6" x14ac:dyDescent="0.35">
      <c r="A7" s="11"/>
      <c r="B7" s="23">
        <v>3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POZUELO FABIAN</v>
      </c>
      <c r="C8" s="98"/>
      <c r="D8" s="34" t="s">
        <v>124</v>
      </c>
      <c r="E8" s="34" t="s">
        <v>95</v>
      </c>
      <c r="F8" s="34" t="s">
        <v>94</v>
      </c>
    </row>
    <row r="9" spans="1:6" ht="18.600000000000001" thickBot="1" x14ac:dyDescent="0.4">
      <c r="A9" s="27"/>
      <c r="B9" s="19"/>
      <c r="C9" s="99"/>
      <c r="D9" s="28" t="s">
        <v>226</v>
      </c>
      <c r="E9" s="28" t="s">
        <v>158</v>
      </c>
      <c r="F9" s="28" t="s">
        <v>154</v>
      </c>
    </row>
    <row r="10" spans="1:6" x14ac:dyDescent="0.35">
      <c r="A10" s="27"/>
      <c r="B10" s="23">
        <v>2</v>
      </c>
      <c r="C10" s="29"/>
      <c r="D10" s="95"/>
      <c r="E10" s="30"/>
      <c r="F10" s="74"/>
    </row>
    <row r="11" spans="1:6" x14ac:dyDescent="0.35">
      <c r="A11" s="27">
        <v>2</v>
      </c>
      <c r="B11" s="20" t="str">
        <f>+D5</f>
        <v>PALOMO GABRIEL</v>
      </c>
      <c r="C11" s="34" t="s">
        <v>124</v>
      </c>
      <c r="D11" s="96"/>
      <c r="E11" s="34" t="s">
        <v>94</v>
      </c>
      <c r="F11" s="34" t="s">
        <v>95</v>
      </c>
    </row>
    <row r="12" spans="1:6" ht="18.600000000000001" thickBot="1" x14ac:dyDescent="0.4">
      <c r="A12" s="27"/>
      <c r="B12" s="22"/>
      <c r="C12" s="28" t="s">
        <v>227</v>
      </c>
      <c r="D12" s="100"/>
      <c r="E12" s="28" t="s">
        <v>156</v>
      </c>
      <c r="F12" s="28" t="s">
        <v>154</v>
      </c>
    </row>
    <row r="13" spans="1:6" x14ac:dyDescent="0.35">
      <c r="A13" s="27"/>
      <c r="B13" s="23">
        <v>1</v>
      </c>
      <c r="C13" s="29"/>
      <c r="D13" s="30"/>
      <c r="E13" s="101"/>
      <c r="F13" s="24"/>
    </row>
    <row r="14" spans="1:6" x14ac:dyDescent="0.35">
      <c r="A14" s="27">
        <v>3</v>
      </c>
      <c r="B14" s="33" t="str">
        <f>+E5</f>
        <v>MATTOS LUCAS</v>
      </c>
      <c r="C14" s="34" t="s">
        <v>95</v>
      </c>
      <c r="D14" s="34" t="s">
        <v>94</v>
      </c>
      <c r="E14" s="102"/>
      <c r="F14" s="34" t="s">
        <v>124</v>
      </c>
    </row>
    <row r="15" spans="1:6" ht="18.600000000000001" thickBot="1" x14ac:dyDescent="0.4">
      <c r="A15" s="11"/>
      <c r="B15" s="21"/>
      <c r="C15" s="28" t="s">
        <v>159</v>
      </c>
      <c r="D15" s="31" t="s">
        <v>157</v>
      </c>
      <c r="E15" s="103"/>
      <c r="F15" s="28" t="s">
        <v>228</v>
      </c>
    </row>
    <row r="16" spans="1:6" x14ac:dyDescent="0.35">
      <c r="A16" s="11"/>
      <c r="B16" s="23">
        <v>4</v>
      </c>
      <c r="C16" s="30"/>
      <c r="D16" s="24"/>
      <c r="E16" s="24"/>
      <c r="F16" s="95"/>
    </row>
    <row r="17" spans="1:7" x14ac:dyDescent="0.35">
      <c r="A17" s="27">
        <v>4</v>
      </c>
      <c r="B17" s="20" t="str">
        <f>+F5</f>
        <v>ROMERO SAMUEL</v>
      </c>
      <c r="C17" s="34" t="s">
        <v>94</v>
      </c>
      <c r="D17" s="34" t="s">
        <v>95</v>
      </c>
      <c r="E17" s="34" t="s">
        <v>124</v>
      </c>
      <c r="F17" s="96"/>
    </row>
    <row r="18" spans="1:7" ht="18.600000000000001" thickBot="1" x14ac:dyDescent="0.4">
      <c r="A18" s="11"/>
      <c r="B18" s="22"/>
      <c r="C18" s="31" t="s">
        <v>155</v>
      </c>
      <c r="D18" s="31" t="s">
        <v>155</v>
      </c>
      <c r="E18" s="28" t="s">
        <v>229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8" customHeight="1" x14ac:dyDescent="0.35">
      <c r="A21" s="11"/>
      <c r="B21" s="91" t="s">
        <v>16</v>
      </c>
      <c r="C21" s="91"/>
      <c r="D21" s="56" t="s">
        <v>6</v>
      </c>
      <c r="E21" s="57" t="s">
        <v>40</v>
      </c>
      <c r="F21" s="57"/>
    </row>
    <row r="22" spans="1:7" x14ac:dyDescent="0.35">
      <c r="A22" s="11"/>
      <c r="B22" s="91"/>
      <c r="C22" s="91"/>
      <c r="D22" s="58" t="s">
        <v>5</v>
      </c>
      <c r="E22" s="59" t="s">
        <v>97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53</v>
      </c>
      <c r="F27" s="104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7:F27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499984740745262"/>
    <pageSetUpPr fitToPage="1"/>
  </sheetPr>
  <dimension ref="A2:H83"/>
  <sheetViews>
    <sheetView tabSelected="1" zoomScale="70" zoomScaleNormal="100" zoomScaleSheetLayoutView="100" workbookViewId="0">
      <selection activeCell="D26" sqref="D26"/>
    </sheetView>
  </sheetViews>
  <sheetFormatPr baseColWidth="10" defaultColWidth="14.44140625" defaultRowHeight="18" x14ac:dyDescent="0.3"/>
  <cols>
    <col min="1" max="1" width="5.44140625" style="39" customWidth="1"/>
    <col min="2" max="2" width="12.88671875" style="39" customWidth="1"/>
    <col min="3" max="3" width="36.44140625" style="39" customWidth="1"/>
    <col min="4" max="4" width="27.88671875" style="39" customWidth="1"/>
    <col min="5" max="5" width="21.88671875" style="39" customWidth="1"/>
    <col min="6" max="6" width="16.77734375" style="39" customWidth="1"/>
    <col min="7" max="7" width="21.6640625" style="39" customWidth="1"/>
    <col min="8" max="8" width="10.6640625" style="39" customWidth="1"/>
    <col min="9" max="16384" width="14.44140625" style="39"/>
  </cols>
  <sheetData>
    <row r="2" spans="1:8" x14ac:dyDescent="0.3">
      <c r="A2" s="105" t="s">
        <v>8</v>
      </c>
      <c r="B2" s="105"/>
      <c r="C2" s="105"/>
      <c r="D2" s="105"/>
      <c r="E2" s="105"/>
      <c r="F2" s="105"/>
      <c r="G2" s="105"/>
      <c r="H2" s="38"/>
    </row>
    <row r="3" spans="1:8" x14ac:dyDescent="0.3">
      <c r="B3" s="40"/>
      <c r="C3" s="71" t="s">
        <v>19</v>
      </c>
      <c r="D3" s="71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41" t="s">
        <v>45</v>
      </c>
      <c r="D5" s="7"/>
      <c r="E5" s="6"/>
      <c r="F5" s="8"/>
      <c r="G5" s="8"/>
      <c r="H5" s="4"/>
    </row>
    <row r="6" spans="1:8" x14ac:dyDescent="0.3">
      <c r="B6" s="42"/>
      <c r="C6" s="43" t="s">
        <v>10</v>
      </c>
      <c r="D6" s="7"/>
      <c r="E6" s="6"/>
      <c r="F6" s="8"/>
      <c r="G6" s="8"/>
      <c r="H6" s="4"/>
    </row>
    <row r="7" spans="1:8" ht="18" customHeight="1" x14ac:dyDescent="0.3">
      <c r="B7" s="8"/>
      <c r="C7" s="106" t="s">
        <v>125</v>
      </c>
      <c r="D7" s="41" t="s">
        <v>230</v>
      </c>
      <c r="E7" s="52"/>
      <c r="F7" s="8"/>
      <c r="G7" s="8"/>
      <c r="H7" s="4"/>
    </row>
    <row r="8" spans="1:8" ht="18" customHeight="1" x14ac:dyDescent="0.3">
      <c r="B8" s="8"/>
      <c r="C8" s="106"/>
      <c r="D8" s="44" t="s">
        <v>231</v>
      </c>
      <c r="E8" s="69"/>
      <c r="F8" s="8"/>
      <c r="G8" s="8"/>
      <c r="H8" s="4"/>
    </row>
    <row r="9" spans="1:8" x14ac:dyDescent="0.3">
      <c r="B9" s="8">
        <v>2</v>
      </c>
      <c r="C9" s="45" t="s">
        <v>50</v>
      </c>
      <c r="D9" s="46"/>
      <c r="E9" s="68"/>
      <c r="F9" s="8"/>
      <c r="G9" s="8"/>
      <c r="H9" s="47"/>
    </row>
    <row r="10" spans="1:8" x14ac:dyDescent="0.3">
      <c r="B10" s="8"/>
      <c r="C10" s="48" t="s">
        <v>11</v>
      </c>
      <c r="D10" s="70"/>
      <c r="E10" s="68"/>
      <c r="F10" s="8"/>
      <c r="G10" s="8"/>
      <c r="H10" s="9"/>
    </row>
    <row r="11" spans="1:8" x14ac:dyDescent="0.3">
      <c r="B11" s="8"/>
      <c r="C11" s="7"/>
      <c r="D11" s="106" t="s">
        <v>96</v>
      </c>
      <c r="E11" s="49" t="s">
        <v>232</v>
      </c>
      <c r="F11" s="8"/>
      <c r="G11" s="8"/>
      <c r="H11" s="4"/>
    </row>
    <row r="12" spans="1:8" x14ac:dyDescent="0.3">
      <c r="B12" s="8"/>
      <c r="C12" s="7"/>
      <c r="D12" s="106"/>
      <c r="E12" s="7" t="s">
        <v>242</v>
      </c>
      <c r="F12" s="8"/>
      <c r="G12" s="8"/>
      <c r="H12" s="4"/>
    </row>
    <row r="13" spans="1:8" x14ac:dyDescent="0.3">
      <c r="B13" s="8">
        <v>3</v>
      </c>
      <c r="C13" s="41" t="s">
        <v>49</v>
      </c>
      <c r="D13" s="46"/>
      <c r="E13" s="50"/>
      <c r="F13" s="8"/>
      <c r="G13" s="8"/>
      <c r="H13" s="9"/>
    </row>
    <row r="14" spans="1:8" x14ac:dyDescent="0.3">
      <c r="B14" s="8"/>
      <c r="C14" s="43" t="s">
        <v>9</v>
      </c>
      <c r="D14" s="46"/>
      <c r="E14" s="51"/>
      <c r="F14" s="3"/>
      <c r="G14" s="4"/>
    </row>
    <row r="15" spans="1:8" x14ac:dyDescent="0.3">
      <c r="B15" s="8"/>
      <c r="C15" s="106" t="s">
        <v>125</v>
      </c>
      <c r="D15" s="45" t="s">
        <v>232</v>
      </c>
      <c r="E15" s="51"/>
      <c r="F15" s="3"/>
      <c r="G15" s="5"/>
      <c r="H15" s="52"/>
    </row>
    <row r="16" spans="1:8" x14ac:dyDescent="0.3">
      <c r="B16" s="8"/>
      <c r="C16" s="106"/>
      <c r="D16" s="48" t="s">
        <v>233</v>
      </c>
      <c r="E16" s="7"/>
      <c r="F16" s="8"/>
      <c r="G16" s="6"/>
      <c r="H16" s="52"/>
    </row>
    <row r="17" spans="2:8" x14ac:dyDescent="0.3">
      <c r="B17" s="8">
        <v>4</v>
      </c>
      <c r="C17" s="45" t="s">
        <v>51</v>
      </c>
      <c r="D17" s="7"/>
      <c r="E17" s="7"/>
      <c r="F17" s="8"/>
      <c r="G17" s="6"/>
    </row>
    <row r="18" spans="2:8" x14ac:dyDescent="0.3">
      <c r="B18" s="8"/>
      <c r="C18" s="48" t="s">
        <v>25</v>
      </c>
      <c r="D18" s="7"/>
      <c r="E18" s="7"/>
      <c r="F18" s="7"/>
      <c r="G18" s="6"/>
      <c r="H18" s="52"/>
    </row>
    <row r="19" spans="2:8" x14ac:dyDescent="0.3">
      <c r="B19" s="8"/>
      <c r="C19" s="7"/>
      <c r="D19" s="7"/>
      <c r="E19" s="51"/>
      <c r="F19" s="53"/>
      <c r="G19" s="1"/>
    </row>
    <row r="20" spans="2:8" ht="15.75" customHeight="1" x14ac:dyDescent="0.35">
      <c r="B20" s="54" t="s">
        <v>4</v>
      </c>
      <c r="C20" s="13"/>
      <c r="D20" s="55" t="s">
        <v>7</v>
      </c>
      <c r="E20" s="90" t="s">
        <v>20</v>
      </c>
      <c r="F20" s="90"/>
      <c r="G20" s="90"/>
    </row>
    <row r="21" spans="2:8" ht="15.75" customHeight="1" x14ac:dyDescent="0.35">
      <c r="B21" s="91" t="s">
        <v>17</v>
      </c>
      <c r="C21" s="91"/>
      <c r="D21" s="56" t="s">
        <v>6</v>
      </c>
      <c r="E21" s="57" t="s">
        <v>41</v>
      </c>
      <c r="F21" s="57"/>
      <c r="G21" s="57"/>
    </row>
    <row r="22" spans="2:8" ht="15.75" customHeight="1" x14ac:dyDescent="0.35">
      <c r="B22" s="91"/>
      <c r="C22" s="91"/>
      <c r="D22" s="58" t="s">
        <v>5</v>
      </c>
      <c r="E22" s="59" t="s">
        <v>97</v>
      </c>
      <c r="F22" s="59"/>
      <c r="G22" s="59"/>
    </row>
    <row r="23" spans="2:8" ht="15.75" customHeight="1" x14ac:dyDescent="0.35">
      <c r="B23" s="91"/>
      <c r="C23" s="91"/>
      <c r="D23" s="56" t="s">
        <v>3</v>
      </c>
      <c r="E23" s="57" t="s">
        <v>26</v>
      </c>
      <c r="F23" s="57"/>
      <c r="G23" s="57"/>
    </row>
    <row r="24" spans="2:8" ht="15.75" customHeight="1" x14ac:dyDescent="0.35">
      <c r="B24" s="91"/>
      <c r="C24" s="91"/>
      <c r="D24" s="60" t="s">
        <v>2</v>
      </c>
      <c r="E24" s="57" t="s">
        <v>21</v>
      </c>
      <c r="F24" s="57"/>
      <c r="G24" s="57"/>
    </row>
    <row r="25" spans="2:8" ht="15.75" customHeight="1" x14ac:dyDescent="0.35">
      <c r="B25" s="91"/>
      <c r="C25" s="91"/>
      <c r="D25" s="61" t="s">
        <v>22</v>
      </c>
      <c r="E25" s="62" t="s">
        <v>23</v>
      </c>
      <c r="F25" s="62"/>
      <c r="G25" s="62"/>
    </row>
    <row r="26" spans="2:8" ht="15.75" customHeight="1" x14ac:dyDescent="0.3">
      <c r="B26" s="91"/>
      <c r="C26" s="91"/>
      <c r="D26" s="60" t="s">
        <v>1</v>
      </c>
      <c r="E26" s="104" t="s">
        <v>131</v>
      </c>
      <c r="F26" s="104"/>
      <c r="G26" s="104"/>
    </row>
    <row r="27" spans="2:8" ht="15.75" customHeight="1" x14ac:dyDescent="0.3">
      <c r="B27" s="91"/>
      <c r="C27" s="91"/>
      <c r="D27" s="60" t="s">
        <v>0</v>
      </c>
      <c r="E27" s="104" t="s">
        <v>53</v>
      </c>
      <c r="F27" s="104"/>
      <c r="G27" s="75"/>
    </row>
    <row r="28" spans="2:8" ht="15.75" customHeight="1" x14ac:dyDescent="0.3">
      <c r="B28" s="8"/>
      <c r="C28" s="63"/>
      <c r="D28" s="63"/>
      <c r="E28" s="8"/>
    </row>
    <row r="29" spans="2:8" ht="15.75" customHeight="1" x14ac:dyDescent="0.3">
      <c r="B29" s="8"/>
      <c r="C29" s="63"/>
      <c r="D29" s="63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4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51"/>
      <c r="F34" s="4"/>
      <c r="G34" s="7"/>
    </row>
    <row r="35" spans="2:7" ht="15.75" customHeight="1" x14ac:dyDescent="0.3">
      <c r="B35" s="8"/>
      <c r="C35" s="7"/>
      <c r="D35" s="7"/>
      <c r="E35" s="64"/>
      <c r="F35" s="7"/>
      <c r="G35" s="7"/>
    </row>
    <row r="36" spans="2:7" ht="15.75" customHeight="1" x14ac:dyDescent="0.3">
      <c r="B36" s="8"/>
      <c r="C36" s="2"/>
      <c r="D36" s="7"/>
      <c r="E36" s="7"/>
      <c r="F36" s="65"/>
      <c r="G36" s="7"/>
    </row>
    <row r="37" spans="2:7" ht="15.75" customHeight="1" x14ac:dyDescent="0.3">
      <c r="B37" s="8"/>
      <c r="C37" s="7"/>
      <c r="D37" s="7"/>
      <c r="E37" s="7"/>
      <c r="F37" s="65"/>
      <c r="G37" s="7"/>
    </row>
    <row r="38" spans="2:7" ht="15.75" customHeight="1" x14ac:dyDescent="0.3">
      <c r="B38" s="8"/>
      <c r="C38" s="51"/>
      <c r="D38" s="2"/>
      <c r="E38" s="7"/>
      <c r="F38" s="65"/>
      <c r="G38" s="7"/>
    </row>
    <row r="39" spans="2:7" ht="15.75" customHeight="1" x14ac:dyDescent="0.3">
      <c r="B39" s="8"/>
      <c r="C39" s="64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6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51"/>
      <c r="E42" s="4"/>
      <c r="F42" s="10"/>
      <c r="G42" s="9"/>
    </row>
    <row r="43" spans="2:7" ht="15.75" customHeight="1" x14ac:dyDescent="0.3">
      <c r="B43" s="8"/>
      <c r="C43" s="7"/>
      <c r="D43" s="64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</sheetData>
  <mergeCells count="8">
    <mergeCell ref="B21:C27"/>
    <mergeCell ref="A2:G2"/>
    <mergeCell ref="E20:G20"/>
    <mergeCell ref="E26:G26"/>
    <mergeCell ref="C7:C8"/>
    <mergeCell ref="D11:D12"/>
    <mergeCell ref="C15:C1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CE21-3ACD-4A41-AC6B-D304CAE735DF}">
  <sheetPr>
    <tabColor theme="9" tint="-0.499984740745262"/>
    <pageSetUpPr fitToPage="1"/>
  </sheetPr>
  <dimension ref="A1:G27"/>
  <sheetViews>
    <sheetView showGridLines="0" zoomScale="59" zoomScaleNormal="91" zoomScaleSheetLayoutView="100" workbookViewId="0">
      <selection activeCell="F16" sqref="F16:F18"/>
    </sheetView>
  </sheetViews>
  <sheetFormatPr baseColWidth="10" defaultRowHeight="18" x14ac:dyDescent="0.35"/>
  <cols>
    <col min="1" max="1" width="2.88671875" style="13" customWidth="1"/>
    <col min="2" max="2" width="34.6640625" style="13" customWidth="1"/>
    <col min="3" max="3" width="30" style="13" customWidth="1"/>
    <col min="4" max="4" width="32.44140625" style="32" customWidth="1"/>
    <col min="5" max="5" width="33.6640625" style="13" customWidth="1"/>
    <col min="6" max="6" width="30.88671875" style="13" customWidth="1"/>
    <col min="7" max="253" width="11.554687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554687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554687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554687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554687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554687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554687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554687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554687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554687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554687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554687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554687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554687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554687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554687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554687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554687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554687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554687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554687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554687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554687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554687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554687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554687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554687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554687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554687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554687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554687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554687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554687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554687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554687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554687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554687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554687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554687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554687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554687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554687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554687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554687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554687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554687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554687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554687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554687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554687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554687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554687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554687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554687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554687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554687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554687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554687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554687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554687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554687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554687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554687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554687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86</v>
      </c>
      <c r="D5" s="20" t="s">
        <v>87</v>
      </c>
      <c r="E5" s="33" t="s">
        <v>89</v>
      </c>
      <c r="F5" s="20" t="s">
        <v>88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MORA ALBERTO</v>
      </c>
      <c r="C8" s="98"/>
      <c r="D8" s="34" t="s">
        <v>100</v>
      </c>
      <c r="E8" s="34" t="s">
        <v>98</v>
      </c>
      <c r="F8" s="34" t="s">
        <v>99</v>
      </c>
    </row>
    <row r="9" spans="1:6" ht="18.600000000000001" thickBot="1" x14ac:dyDescent="0.4">
      <c r="A9" s="27"/>
      <c r="B9" s="19"/>
      <c r="C9" s="99"/>
      <c r="D9" s="28" t="s">
        <v>183</v>
      </c>
      <c r="E9" s="28" t="s">
        <v>190</v>
      </c>
      <c r="F9" s="28" t="s">
        <v>188</v>
      </c>
    </row>
    <row r="10" spans="1:6" x14ac:dyDescent="0.35">
      <c r="A10" s="27"/>
      <c r="B10" s="23">
        <v>3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SIMMONDS LUCA</v>
      </c>
      <c r="C11" s="34" t="s">
        <v>100</v>
      </c>
      <c r="D11" s="96"/>
      <c r="E11" s="34" t="s">
        <v>99</v>
      </c>
      <c r="F11" s="34" t="s">
        <v>98</v>
      </c>
    </row>
    <row r="12" spans="1:6" ht="18.600000000000001" thickBot="1" x14ac:dyDescent="0.4">
      <c r="A12" s="27"/>
      <c r="B12" s="22"/>
      <c r="C12" s="28" t="s">
        <v>184</v>
      </c>
      <c r="D12" s="100"/>
      <c r="E12" s="36" t="s">
        <v>189</v>
      </c>
      <c r="F12" s="37" t="s">
        <v>191</v>
      </c>
    </row>
    <row r="13" spans="1:6" x14ac:dyDescent="0.35">
      <c r="A13" s="27"/>
      <c r="B13" s="23">
        <v>2</v>
      </c>
      <c r="C13" s="25"/>
      <c r="D13" s="26"/>
      <c r="E13" s="101"/>
      <c r="F13" s="24"/>
    </row>
    <row r="14" spans="1:6" x14ac:dyDescent="0.35">
      <c r="A14" s="27">
        <v>3</v>
      </c>
      <c r="B14" s="21" t="str">
        <f>+E5</f>
        <v>ESQUIVEL DANIEL</v>
      </c>
      <c r="C14" s="34" t="s">
        <v>98</v>
      </c>
      <c r="D14" s="34" t="s">
        <v>99</v>
      </c>
      <c r="E14" s="102"/>
      <c r="F14" s="34" t="s">
        <v>100</v>
      </c>
    </row>
    <row r="15" spans="1:6" ht="18.600000000000001" thickBot="1" x14ac:dyDescent="0.4">
      <c r="A15" s="11"/>
      <c r="B15" s="21"/>
      <c r="C15" s="28" t="s">
        <v>195</v>
      </c>
      <c r="D15" s="28" t="s">
        <v>194</v>
      </c>
      <c r="E15" s="103"/>
      <c r="F15" s="28" t="s">
        <v>154</v>
      </c>
    </row>
    <row r="16" spans="1:6" x14ac:dyDescent="0.35">
      <c r="A16" s="11"/>
      <c r="B16" s="23">
        <v>4</v>
      </c>
      <c r="C16" s="30"/>
      <c r="D16" s="24"/>
      <c r="E16" s="24"/>
      <c r="F16" s="95"/>
    </row>
    <row r="17" spans="1:7" x14ac:dyDescent="0.35">
      <c r="A17" s="27">
        <v>4</v>
      </c>
      <c r="B17" s="20" t="str">
        <f>+F5</f>
        <v>BOGANTES JUAN I.</v>
      </c>
      <c r="C17" s="34" t="s">
        <v>99</v>
      </c>
      <c r="D17" s="34" t="s">
        <v>98</v>
      </c>
      <c r="E17" s="34" t="s">
        <v>100</v>
      </c>
      <c r="F17" s="96"/>
    </row>
    <row r="18" spans="1:7" ht="18.600000000000001" thickBot="1" x14ac:dyDescent="0.4">
      <c r="A18" s="11"/>
      <c r="B18" s="22"/>
      <c r="C18" s="36" t="s">
        <v>192</v>
      </c>
      <c r="D18" s="37" t="s">
        <v>193</v>
      </c>
      <c r="E18" s="28" t="s">
        <v>155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8" customHeight="1" x14ac:dyDescent="0.35">
      <c r="A21" s="11"/>
      <c r="B21" s="91" t="s">
        <v>16</v>
      </c>
      <c r="C21" s="91"/>
      <c r="D21" s="56" t="s">
        <v>6</v>
      </c>
      <c r="E21" s="57" t="s">
        <v>42</v>
      </c>
      <c r="F21" s="57"/>
    </row>
    <row r="22" spans="1:7" x14ac:dyDescent="0.35">
      <c r="A22" s="11"/>
      <c r="B22" s="91"/>
      <c r="C22" s="91"/>
      <c r="D22" s="58" t="s">
        <v>5</v>
      </c>
      <c r="E22" s="111" t="s">
        <v>101</v>
      </c>
      <c r="F22" s="111"/>
      <c r="G22" s="111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133</v>
      </c>
      <c r="F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1">
    <mergeCell ref="E20:F20"/>
    <mergeCell ref="B21:C27"/>
    <mergeCell ref="E26:F26"/>
    <mergeCell ref="E27:F27"/>
    <mergeCell ref="B2:F2"/>
    <mergeCell ref="B4:B6"/>
    <mergeCell ref="C7:C9"/>
    <mergeCell ref="D10:D12"/>
    <mergeCell ref="E13:E15"/>
    <mergeCell ref="F16:F18"/>
    <mergeCell ref="E22:G22"/>
  </mergeCells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E2AC-9725-40A7-9629-AE6F3F984C6E}">
  <sheetPr>
    <tabColor theme="9" tint="-0.499984740745262"/>
    <pageSetUpPr fitToPage="1"/>
  </sheetPr>
  <dimension ref="A1:G27"/>
  <sheetViews>
    <sheetView showGridLines="0" zoomScale="56" zoomScaleNormal="87" zoomScaleSheetLayoutView="100" workbookViewId="0">
      <selection activeCell="B7" sqref="B7"/>
    </sheetView>
  </sheetViews>
  <sheetFormatPr baseColWidth="10" defaultRowHeight="18" x14ac:dyDescent="0.35"/>
  <cols>
    <col min="1" max="1" width="2.88671875" style="13" customWidth="1"/>
    <col min="2" max="3" width="33" style="13" customWidth="1"/>
    <col min="4" max="4" width="33" style="32" customWidth="1"/>
    <col min="5" max="6" width="33" style="13" customWidth="1"/>
    <col min="7" max="253" width="11.554687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554687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554687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554687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554687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554687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554687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554687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554687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554687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554687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554687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554687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554687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554687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554687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554687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554687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554687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554687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554687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554687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554687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554687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554687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554687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554687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554687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554687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554687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554687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554687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554687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554687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554687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554687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554687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554687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554687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554687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554687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554687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554687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554687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554687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554687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554687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554687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554687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554687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554687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554687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554687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554687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554687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554687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554687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554687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554687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554687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554687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554687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554687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554687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90</v>
      </c>
      <c r="D5" s="20" t="s">
        <v>91</v>
      </c>
      <c r="E5" s="33" t="s">
        <v>92</v>
      </c>
      <c r="F5" s="20" t="s">
        <v>93</v>
      </c>
    </row>
    <row r="6" spans="1:6" ht="18.600000000000001" thickBot="1" x14ac:dyDescent="0.4">
      <c r="A6" s="11"/>
      <c r="B6" s="96"/>
      <c r="C6" s="72"/>
      <c r="D6" s="73"/>
      <c r="E6" s="21"/>
      <c r="F6" s="22" t="s">
        <v>137</v>
      </c>
    </row>
    <row r="7" spans="1:6" x14ac:dyDescent="0.35">
      <c r="A7" s="11"/>
      <c r="B7" s="82">
        <v>4</v>
      </c>
      <c r="C7" s="95"/>
      <c r="D7" s="24"/>
      <c r="E7" s="25"/>
      <c r="F7" s="26"/>
    </row>
    <row r="8" spans="1:6" x14ac:dyDescent="0.35">
      <c r="A8" s="27">
        <v>1</v>
      </c>
      <c r="B8" s="83" t="str">
        <f>+C5</f>
        <v>BERMUDEZ ANTONIO</v>
      </c>
      <c r="C8" s="96"/>
      <c r="D8" s="34" t="s">
        <v>100</v>
      </c>
      <c r="E8" s="34" t="s">
        <v>136</v>
      </c>
      <c r="F8" s="34" t="s">
        <v>99</v>
      </c>
    </row>
    <row r="9" spans="1:6" ht="18.600000000000001" thickBot="1" x14ac:dyDescent="0.4">
      <c r="A9" s="27"/>
      <c r="B9" s="22"/>
      <c r="C9" s="100"/>
      <c r="D9" s="28" t="s">
        <v>155</v>
      </c>
      <c r="E9" s="28" t="s">
        <v>139</v>
      </c>
      <c r="F9" s="28" t="s">
        <v>155</v>
      </c>
    </row>
    <row r="10" spans="1:6" x14ac:dyDescent="0.35">
      <c r="A10" s="27"/>
      <c r="B10" s="82">
        <v>2</v>
      </c>
      <c r="C10" s="84"/>
      <c r="D10" s="95"/>
      <c r="E10" s="30"/>
      <c r="F10" s="24"/>
    </row>
    <row r="11" spans="1:6" x14ac:dyDescent="0.35">
      <c r="A11" s="27">
        <v>2</v>
      </c>
      <c r="B11" s="83" t="str">
        <f>+D5</f>
        <v>GARNIER IGNACIO</v>
      </c>
      <c r="C11" s="85" t="s">
        <v>100</v>
      </c>
      <c r="D11" s="96"/>
      <c r="E11" s="34" t="s">
        <v>99</v>
      </c>
      <c r="F11" s="34" t="s">
        <v>98</v>
      </c>
    </row>
    <row r="12" spans="1:6" ht="18.600000000000001" thickBot="1" x14ac:dyDescent="0.4">
      <c r="A12" s="27"/>
      <c r="B12" s="22"/>
      <c r="C12" s="37" t="s">
        <v>154</v>
      </c>
      <c r="D12" s="100"/>
      <c r="E12" s="36" t="s">
        <v>198</v>
      </c>
      <c r="F12" s="37" t="s">
        <v>188</v>
      </c>
    </row>
    <row r="13" spans="1:6" x14ac:dyDescent="0.35">
      <c r="A13" s="27"/>
      <c r="B13" s="82">
        <v>1</v>
      </c>
      <c r="C13" s="86"/>
      <c r="D13" s="26"/>
      <c r="E13" s="101"/>
      <c r="F13" s="24"/>
    </row>
    <row r="14" spans="1:6" x14ac:dyDescent="0.35">
      <c r="A14" s="27">
        <v>3</v>
      </c>
      <c r="B14" s="21" t="str">
        <f>+E5</f>
        <v>NUÑEZ JUAN PABLO</v>
      </c>
      <c r="C14" s="34" t="s">
        <v>136</v>
      </c>
      <c r="D14" s="34" t="s">
        <v>99</v>
      </c>
      <c r="E14" s="102"/>
      <c r="F14" s="34" t="s">
        <v>100</v>
      </c>
    </row>
    <row r="15" spans="1:6" ht="18.600000000000001" thickBot="1" x14ac:dyDescent="0.4">
      <c r="A15" s="11"/>
      <c r="B15" s="21"/>
      <c r="C15" s="37" t="s">
        <v>138</v>
      </c>
      <c r="D15" s="28" t="s">
        <v>199</v>
      </c>
      <c r="E15" s="103"/>
      <c r="F15" s="28" t="s">
        <v>196</v>
      </c>
    </row>
    <row r="16" spans="1:6" x14ac:dyDescent="0.35">
      <c r="A16" s="11"/>
      <c r="B16" s="82">
        <v>3</v>
      </c>
      <c r="C16" s="87"/>
      <c r="D16" s="24"/>
      <c r="E16" s="24"/>
      <c r="F16" s="95"/>
    </row>
    <row r="17" spans="1:7" x14ac:dyDescent="0.35">
      <c r="A17" s="27">
        <v>4</v>
      </c>
      <c r="B17" s="83" t="str">
        <f>+F5</f>
        <v>GARNIER JULIAN</v>
      </c>
      <c r="C17" s="85" t="s">
        <v>99</v>
      </c>
      <c r="D17" s="34" t="s">
        <v>98</v>
      </c>
      <c r="E17" s="34" t="s">
        <v>100</v>
      </c>
      <c r="F17" s="96"/>
    </row>
    <row r="18" spans="1:7" ht="18.600000000000001" thickBot="1" x14ac:dyDescent="0.4">
      <c r="A18" s="11"/>
      <c r="B18" s="22" t="s">
        <v>137</v>
      </c>
      <c r="C18" s="37" t="s">
        <v>154</v>
      </c>
      <c r="D18" s="37" t="s">
        <v>192</v>
      </c>
      <c r="E18" s="28" t="s">
        <v>197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8" customHeight="1" x14ac:dyDescent="0.35">
      <c r="A21" s="11"/>
      <c r="B21" s="91" t="s">
        <v>16</v>
      </c>
      <c r="C21" s="91"/>
      <c r="D21" s="56" t="s">
        <v>6</v>
      </c>
      <c r="E21" s="57" t="s">
        <v>43</v>
      </c>
      <c r="F21" s="57"/>
    </row>
    <row r="22" spans="1:7" x14ac:dyDescent="0.35">
      <c r="A22" s="11"/>
      <c r="B22" s="91"/>
      <c r="C22" s="91"/>
      <c r="D22" s="58" t="s">
        <v>5</v>
      </c>
      <c r="E22" s="111" t="s">
        <v>101</v>
      </c>
      <c r="F22" s="111"/>
      <c r="G22" s="111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133</v>
      </c>
      <c r="F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1">
    <mergeCell ref="E20:F20"/>
    <mergeCell ref="B21:C27"/>
    <mergeCell ref="E26:F26"/>
    <mergeCell ref="E27:F27"/>
    <mergeCell ref="B2:F2"/>
    <mergeCell ref="B4:B6"/>
    <mergeCell ref="C7:C9"/>
    <mergeCell ref="D10:D12"/>
    <mergeCell ref="E13:E15"/>
    <mergeCell ref="F16:F18"/>
    <mergeCell ref="E22:G22"/>
  </mergeCells>
  <printOptions horizontalCentered="1" verticalCentered="1"/>
  <pageMargins left="0.39370078740157483" right="0.39370078740157483" top="0.39370078740157483" bottom="0.39370078740157483" header="0" footer="0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A1FD-EBCA-412C-9C5E-2163D5907A33}">
  <sheetPr>
    <tabColor theme="9" tint="-0.499984740745262"/>
    <pageSetUpPr fitToPage="1"/>
  </sheetPr>
  <dimension ref="A2:H83"/>
  <sheetViews>
    <sheetView topLeftCell="B5" zoomScaleNormal="100" zoomScaleSheetLayoutView="100" workbookViewId="0">
      <selection activeCell="E12" sqref="E12"/>
    </sheetView>
  </sheetViews>
  <sheetFormatPr baseColWidth="10" defaultColWidth="14.44140625" defaultRowHeight="18" x14ac:dyDescent="0.3"/>
  <cols>
    <col min="1" max="1" width="5.44140625" style="39" customWidth="1"/>
    <col min="2" max="2" width="12.88671875" style="39" customWidth="1"/>
    <col min="3" max="3" width="36.44140625" style="39" customWidth="1"/>
    <col min="4" max="4" width="27.88671875" style="39" customWidth="1"/>
    <col min="5" max="5" width="21.88671875" style="39" customWidth="1"/>
    <col min="6" max="6" width="16.77734375" style="39" customWidth="1"/>
    <col min="7" max="7" width="21.6640625" style="39" customWidth="1"/>
    <col min="8" max="8" width="10.6640625" style="39" customWidth="1"/>
    <col min="9" max="16384" width="14.44140625" style="39"/>
  </cols>
  <sheetData>
    <row r="2" spans="1:8" x14ac:dyDescent="0.3">
      <c r="A2" s="105" t="s">
        <v>8</v>
      </c>
      <c r="B2" s="105"/>
      <c r="C2" s="105"/>
      <c r="D2" s="105"/>
      <c r="E2" s="105"/>
      <c r="F2" s="105"/>
      <c r="G2" s="105"/>
      <c r="H2" s="38"/>
    </row>
    <row r="3" spans="1:8" x14ac:dyDescent="0.3">
      <c r="B3" s="40"/>
      <c r="C3" s="71" t="s">
        <v>19</v>
      </c>
      <c r="D3" s="71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41" t="s">
        <v>86</v>
      </c>
      <c r="D5" s="7"/>
      <c r="E5" s="6"/>
      <c r="F5" s="8"/>
      <c r="G5" s="8"/>
      <c r="H5" s="4"/>
    </row>
    <row r="6" spans="1:8" x14ac:dyDescent="0.3">
      <c r="B6" s="42"/>
      <c r="C6" s="43" t="s">
        <v>10</v>
      </c>
      <c r="D6" s="7"/>
      <c r="E6" s="6"/>
      <c r="F6" s="8"/>
      <c r="G6" s="8"/>
      <c r="H6" s="4"/>
    </row>
    <row r="7" spans="1:8" ht="18" customHeight="1" x14ac:dyDescent="0.3">
      <c r="B7" s="8"/>
      <c r="C7" s="106" t="s">
        <v>116</v>
      </c>
      <c r="D7" s="41" t="s">
        <v>86</v>
      </c>
      <c r="E7" s="52"/>
      <c r="F7" s="8"/>
      <c r="G7" s="8"/>
      <c r="H7" s="4"/>
    </row>
    <row r="8" spans="1:8" ht="18" customHeight="1" x14ac:dyDescent="0.3">
      <c r="B8" s="8"/>
      <c r="C8" s="106"/>
      <c r="D8" s="44" t="s">
        <v>200</v>
      </c>
      <c r="E8" s="69"/>
      <c r="F8" s="8"/>
      <c r="G8" s="8"/>
      <c r="H8" s="4"/>
    </row>
    <row r="9" spans="1:8" x14ac:dyDescent="0.3">
      <c r="B9" s="8">
        <v>2</v>
      </c>
      <c r="C9" s="45" t="s">
        <v>91</v>
      </c>
      <c r="D9" s="46"/>
      <c r="E9" s="68"/>
      <c r="F9" s="8"/>
      <c r="G9" s="8"/>
      <c r="H9" s="47"/>
    </row>
    <row r="10" spans="1:8" x14ac:dyDescent="0.3">
      <c r="B10" s="8"/>
      <c r="C10" s="48" t="s">
        <v>11</v>
      </c>
      <c r="D10" s="70"/>
      <c r="E10" s="68"/>
      <c r="F10" s="8"/>
      <c r="G10" s="8"/>
      <c r="H10" s="9"/>
    </row>
    <row r="11" spans="1:8" x14ac:dyDescent="0.3">
      <c r="B11" s="8"/>
      <c r="C11" s="7"/>
      <c r="D11" s="106" t="s">
        <v>118</v>
      </c>
      <c r="E11" s="49" t="s">
        <v>86</v>
      </c>
      <c r="F11" s="8"/>
      <c r="G11" s="8"/>
      <c r="H11" s="4"/>
    </row>
    <row r="12" spans="1:8" x14ac:dyDescent="0.3">
      <c r="B12" s="8"/>
      <c r="C12" s="7"/>
      <c r="D12" s="106"/>
      <c r="E12" s="7" t="s">
        <v>167</v>
      </c>
      <c r="F12" s="8"/>
      <c r="G12" s="8"/>
      <c r="H12" s="4"/>
    </row>
    <row r="13" spans="1:8" x14ac:dyDescent="0.3">
      <c r="B13" s="8">
        <v>3</v>
      </c>
      <c r="C13" s="41" t="s">
        <v>89</v>
      </c>
      <c r="D13" s="46"/>
      <c r="E13" s="50"/>
      <c r="F13" s="8"/>
      <c r="G13" s="8"/>
      <c r="H13" s="9"/>
    </row>
    <row r="14" spans="1:8" x14ac:dyDescent="0.3">
      <c r="B14" s="8"/>
      <c r="C14" s="43" t="s">
        <v>9</v>
      </c>
      <c r="D14" s="46"/>
      <c r="E14" s="51"/>
      <c r="F14" s="3"/>
      <c r="G14" s="4"/>
    </row>
    <row r="15" spans="1:8" x14ac:dyDescent="0.3">
      <c r="B15" s="8"/>
      <c r="C15" s="106" t="s">
        <v>116</v>
      </c>
      <c r="D15" s="45" t="s">
        <v>92</v>
      </c>
      <c r="E15" s="51"/>
      <c r="F15" s="3"/>
      <c r="G15" s="5"/>
      <c r="H15" s="52"/>
    </row>
    <row r="16" spans="1:8" x14ac:dyDescent="0.3">
      <c r="B16" s="8"/>
      <c r="C16" s="106"/>
      <c r="D16" s="48" t="s">
        <v>212</v>
      </c>
      <c r="E16" s="7"/>
      <c r="F16" s="8"/>
      <c r="G16" s="6"/>
      <c r="H16" s="52"/>
    </row>
    <row r="17" spans="2:8" x14ac:dyDescent="0.3">
      <c r="B17" s="8">
        <v>4</v>
      </c>
      <c r="C17" s="45" t="s">
        <v>92</v>
      </c>
      <c r="D17" s="7"/>
      <c r="E17" s="7"/>
      <c r="F17" s="8"/>
      <c r="G17" s="6"/>
    </row>
    <row r="18" spans="2:8" x14ac:dyDescent="0.3">
      <c r="B18" s="8"/>
      <c r="C18" s="48" t="s">
        <v>25</v>
      </c>
      <c r="D18" s="7"/>
      <c r="E18" s="7"/>
      <c r="F18" s="7"/>
      <c r="G18" s="6"/>
      <c r="H18" s="52"/>
    </row>
    <row r="19" spans="2:8" x14ac:dyDescent="0.3">
      <c r="B19" s="8"/>
      <c r="C19" s="7"/>
      <c r="D19" s="7"/>
      <c r="E19" s="51"/>
      <c r="F19" s="53"/>
      <c r="G19" s="1"/>
    </row>
    <row r="20" spans="2:8" ht="15.75" customHeight="1" x14ac:dyDescent="0.35">
      <c r="B20" s="54" t="s">
        <v>4</v>
      </c>
      <c r="C20" s="13"/>
      <c r="D20" s="55" t="s">
        <v>7</v>
      </c>
      <c r="E20" s="90" t="s">
        <v>20</v>
      </c>
      <c r="F20" s="90"/>
      <c r="G20" s="90"/>
    </row>
    <row r="21" spans="2:8" ht="15.75" customHeight="1" x14ac:dyDescent="0.35">
      <c r="B21" s="91" t="s">
        <v>17</v>
      </c>
      <c r="C21" s="91"/>
      <c r="D21" s="56" t="s">
        <v>6</v>
      </c>
      <c r="E21" s="57" t="s">
        <v>44</v>
      </c>
      <c r="F21" s="57"/>
      <c r="G21" s="57"/>
    </row>
    <row r="22" spans="2:8" ht="15.75" customHeight="1" x14ac:dyDescent="0.35">
      <c r="B22" s="91"/>
      <c r="C22" s="91"/>
      <c r="D22" s="58" t="s">
        <v>5</v>
      </c>
      <c r="E22" s="59" t="s">
        <v>97</v>
      </c>
      <c r="F22" s="59"/>
      <c r="G22" s="59"/>
    </row>
    <row r="23" spans="2:8" ht="15.75" customHeight="1" x14ac:dyDescent="0.35">
      <c r="B23" s="91"/>
      <c r="C23" s="91"/>
      <c r="D23" s="56" t="s">
        <v>3</v>
      </c>
      <c r="E23" s="57" t="s">
        <v>26</v>
      </c>
      <c r="F23" s="57"/>
      <c r="G23" s="57"/>
    </row>
    <row r="24" spans="2:8" ht="15.75" customHeight="1" x14ac:dyDescent="0.35">
      <c r="B24" s="91"/>
      <c r="C24" s="91"/>
      <c r="D24" s="60" t="s">
        <v>2</v>
      </c>
      <c r="E24" s="57" t="s">
        <v>21</v>
      </c>
      <c r="F24" s="57"/>
      <c r="G24" s="57"/>
    </row>
    <row r="25" spans="2:8" ht="15.75" customHeight="1" x14ac:dyDescent="0.35">
      <c r="B25" s="91"/>
      <c r="C25" s="91"/>
      <c r="D25" s="61" t="s">
        <v>22</v>
      </c>
      <c r="E25" s="62" t="s">
        <v>23</v>
      </c>
      <c r="F25" s="62"/>
      <c r="G25" s="62"/>
    </row>
    <row r="26" spans="2:8" ht="15.75" customHeight="1" x14ac:dyDescent="0.3">
      <c r="B26" s="91"/>
      <c r="C26" s="91"/>
      <c r="D26" s="60" t="s">
        <v>1</v>
      </c>
      <c r="E26" s="104" t="s">
        <v>134</v>
      </c>
      <c r="F26" s="104"/>
      <c r="G26" s="104"/>
    </row>
    <row r="27" spans="2:8" ht="15.75" customHeight="1" x14ac:dyDescent="0.3">
      <c r="B27" s="91"/>
      <c r="C27" s="91"/>
      <c r="D27" s="60" t="s">
        <v>0</v>
      </c>
      <c r="E27" s="104" t="s">
        <v>114</v>
      </c>
      <c r="F27" s="104"/>
      <c r="G27" s="104"/>
    </row>
    <row r="28" spans="2:8" ht="15.75" customHeight="1" x14ac:dyDescent="0.3">
      <c r="B28" s="8"/>
      <c r="C28" s="63"/>
      <c r="D28" s="63"/>
      <c r="E28" s="8"/>
    </row>
    <row r="29" spans="2:8" ht="15.75" customHeight="1" x14ac:dyDescent="0.3">
      <c r="B29" s="8"/>
      <c r="C29" s="63"/>
      <c r="D29" s="63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4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51"/>
      <c r="F34" s="4"/>
      <c r="G34" s="7"/>
    </row>
    <row r="35" spans="2:7" ht="15.75" customHeight="1" x14ac:dyDescent="0.3">
      <c r="B35" s="8"/>
      <c r="C35" s="7"/>
      <c r="D35" s="7"/>
      <c r="E35" s="64"/>
      <c r="F35" s="7"/>
      <c r="G35" s="7"/>
    </row>
    <row r="36" spans="2:7" ht="15.75" customHeight="1" x14ac:dyDescent="0.3">
      <c r="B36" s="8"/>
      <c r="C36" s="2"/>
      <c r="D36" s="7"/>
      <c r="E36" s="7"/>
      <c r="F36" s="65"/>
      <c r="G36" s="7"/>
    </row>
    <row r="37" spans="2:7" ht="15.75" customHeight="1" x14ac:dyDescent="0.3">
      <c r="B37" s="8"/>
      <c r="C37" s="7"/>
      <c r="D37" s="7"/>
      <c r="E37" s="7"/>
      <c r="F37" s="65"/>
      <c r="G37" s="7"/>
    </row>
    <row r="38" spans="2:7" ht="15.75" customHeight="1" x14ac:dyDescent="0.3">
      <c r="B38" s="8"/>
      <c r="C38" s="51"/>
      <c r="D38" s="2"/>
      <c r="E38" s="7"/>
      <c r="F38" s="65"/>
      <c r="G38" s="7"/>
    </row>
    <row r="39" spans="2:7" ht="15.75" customHeight="1" x14ac:dyDescent="0.3">
      <c r="B39" s="8"/>
      <c r="C39" s="64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6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51"/>
      <c r="E42" s="4"/>
      <c r="F42" s="10"/>
      <c r="G42" s="9"/>
    </row>
    <row r="43" spans="2:7" ht="15.75" customHeight="1" x14ac:dyDescent="0.3">
      <c r="B43" s="8"/>
      <c r="C43" s="7"/>
      <c r="D43" s="64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</sheetData>
  <mergeCells count="8">
    <mergeCell ref="B21:C27"/>
    <mergeCell ref="E26:G26"/>
    <mergeCell ref="E27:G27"/>
    <mergeCell ref="A2:G2"/>
    <mergeCell ref="C7:C8"/>
    <mergeCell ref="D11:D12"/>
    <mergeCell ref="C15:C16"/>
    <mergeCell ref="E20:G20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76B2-84C6-4BF3-A547-40320851A5C1}">
  <sheetPr>
    <tabColor theme="5"/>
    <pageSetUpPr fitToPage="1"/>
  </sheetPr>
  <dimension ref="A1:F27"/>
  <sheetViews>
    <sheetView showGridLines="0" topLeftCell="A3" zoomScale="57" zoomScaleNormal="89" zoomScaleSheetLayoutView="80" workbookViewId="0">
      <selection activeCell="B13" sqref="B13"/>
    </sheetView>
  </sheetViews>
  <sheetFormatPr baseColWidth="10" defaultRowHeight="18" x14ac:dyDescent="0.35"/>
  <cols>
    <col min="1" max="1" width="2.88671875" style="13" customWidth="1"/>
    <col min="2" max="3" width="33.88671875" style="13" customWidth="1"/>
    <col min="4" max="4" width="33.88671875" style="32" customWidth="1"/>
    <col min="5" max="6" width="33.88671875" style="13" customWidth="1"/>
    <col min="7" max="253" width="11.554687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554687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554687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554687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554687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554687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554687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554687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554687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554687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554687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554687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554687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554687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554687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554687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554687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554687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554687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554687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554687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554687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554687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554687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554687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554687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554687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554687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554687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554687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554687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554687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554687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554687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554687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554687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554687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554687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554687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554687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554687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554687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554687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554687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554687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554687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554687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554687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554687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554687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554687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554687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554687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554687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554687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554687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554687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554687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554687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554687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554687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554687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554687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554687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55</v>
      </c>
      <c r="D5" s="20" t="s">
        <v>56</v>
      </c>
      <c r="E5" s="33" t="s">
        <v>60</v>
      </c>
      <c r="F5" s="20" t="s">
        <v>59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2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GARNIER ALEXA</v>
      </c>
      <c r="C8" s="98"/>
      <c r="D8" s="35" t="s">
        <v>109</v>
      </c>
      <c r="E8" s="35" t="s">
        <v>211</v>
      </c>
      <c r="F8" s="34" t="s">
        <v>126</v>
      </c>
    </row>
    <row r="9" spans="1:6" ht="18.600000000000001" thickBot="1" x14ac:dyDescent="0.4">
      <c r="A9" s="27"/>
      <c r="B9" s="19"/>
      <c r="C9" s="99"/>
      <c r="D9" s="28" t="s">
        <v>205</v>
      </c>
      <c r="E9" s="28" t="s">
        <v>169</v>
      </c>
      <c r="F9" s="28" t="s">
        <v>209</v>
      </c>
    </row>
    <row r="10" spans="1:6" x14ac:dyDescent="0.35">
      <c r="A10" s="27"/>
      <c r="B10" s="23">
        <v>1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SOLIS ISABELLA</v>
      </c>
      <c r="C11" s="35" t="s">
        <v>109</v>
      </c>
      <c r="D11" s="96"/>
      <c r="E11" s="35" t="s">
        <v>103</v>
      </c>
      <c r="F11" s="34" t="s">
        <v>102</v>
      </c>
    </row>
    <row r="12" spans="1:6" ht="18.600000000000001" thickBot="1" x14ac:dyDescent="0.4">
      <c r="A12" s="27"/>
      <c r="B12" s="22"/>
      <c r="C12" s="28" t="s">
        <v>206</v>
      </c>
      <c r="D12" s="100"/>
      <c r="E12" s="31" t="s">
        <v>176</v>
      </c>
      <c r="F12" s="28" t="s">
        <v>177</v>
      </c>
    </row>
    <row r="13" spans="1:6" x14ac:dyDescent="0.35">
      <c r="A13" s="27"/>
      <c r="B13" s="23">
        <v>4</v>
      </c>
      <c r="C13" s="29"/>
      <c r="D13" s="30"/>
      <c r="E13" s="101"/>
      <c r="F13" s="24"/>
    </row>
    <row r="14" spans="1:6" x14ac:dyDescent="0.35">
      <c r="A14" s="27">
        <v>3</v>
      </c>
      <c r="B14" s="33" t="str">
        <f>+E5</f>
        <v>SANTAMARIA JULIA</v>
      </c>
      <c r="C14" s="35" t="s">
        <v>211</v>
      </c>
      <c r="D14" s="35" t="s">
        <v>103</v>
      </c>
      <c r="E14" s="102"/>
      <c r="F14" s="34" t="s">
        <v>130</v>
      </c>
    </row>
    <row r="15" spans="1:6" ht="18.600000000000001" thickBot="1" x14ac:dyDescent="0.4">
      <c r="A15" s="11"/>
      <c r="B15" s="21"/>
      <c r="C15" s="28" t="s">
        <v>168</v>
      </c>
      <c r="D15" s="31" t="s">
        <v>178</v>
      </c>
      <c r="E15" s="103"/>
      <c r="F15" s="28" t="s">
        <v>208</v>
      </c>
    </row>
    <row r="16" spans="1:6" x14ac:dyDescent="0.35">
      <c r="A16" s="11"/>
      <c r="B16" s="23">
        <v>3</v>
      </c>
      <c r="C16" s="30"/>
      <c r="D16" s="24"/>
      <c r="E16" s="24"/>
      <c r="F16" s="95"/>
    </row>
    <row r="17" spans="1:6" x14ac:dyDescent="0.35">
      <c r="A17" s="27">
        <v>4</v>
      </c>
      <c r="B17" s="20" t="str">
        <f>+F5</f>
        <v>FERNANDEZ LUCIA</v>
      </c>
      <c r="C17" s="35" t="s">
        <v>126</v>
      </c>
      <c r="D17" s="35" t="s">
        <v>102</v>
      </c>
      <c r="E17" s="34" t="s">
        <v>130</v>
      </c>
      <c r="F17" s="96"/>
    </row>
    <row r="18" spans="1:6" ht="18.600000000000001" thickBot="1" x14ac:dyDescent="0.4">
      <c r="A18" s="11"/>
      <c r="B18" s="22"/>
      <c r="C18" s="31" t="s">
        <v>210</v>
      </c>
      <c r="D18" s="28" t="s">
        <v>179</v>
      </c>
      <c r="E18" s="28" t="s">
        <v>207</v>
      </c>
      <c r="F18" s="100"/>
    </row>
    <row r="19" spans="1:6" x14ac:dyDescent="0.35">
      <c r="A19" s="11"/>
      <c r="D19" s="67"/>
    </row>
    <row r="20" spans="1:6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6" ht="15.75" customHeight="1" x14ac:dyDescent="0.35">
      <c r="A21" s="11"/>
      <c r="B21" s="91" t="s">
        <v>16</v>
      </c>
      <c r="C21" s="91"/>
      <c r="D21" s="56" t="s">
        <v>6</v>
      </c>
      <c r="E21" s="57" t="s">
        <v>29</v>
      </c>
      <c r="F21" s="57"/>
    </row>
    <row r="22" spans="1:6" x14ac:dyDescent="0.35">
      <c r="A22" s="11"/>
      <c r="B22" s="91"/>
      <c r="C22" s="91"/>
      <c r="D22" s="58" t="s">
        <v>5</v>
      </c>
      <c r="E22" s="59" t="s">
        <v>104</v>
      </c>
      <c r="F22" s="89"/>
    </row>
    <row r="23" spans="1:6" x14ac:dyDescent="0.35">
      <c r="A23" s="11"/>
      <c r="B23" s="91"/>
      <c r="C23" s="91"/>
      <c r="D23" s="56" t="s">
        <v>3</v>
      </c>
      <c r="E23" s="57" t="s">
        <v>27</v>
      </c>
      <c r="F23" s="57"/>
    </row>
    <row r="24" spans="1:6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6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6" x14ac:dyDescent="0.35">
      <c r="B26" s="91"/>
      <c r="C26" s="91"/>
      <c r="D26" s="60" t="s">
        <v>1</v>
      </c>
      <c r="E26" s="104" t="s">
        <v>24</v>
      </c>
      <c r="F26" s="104"/>
    </row>
    <row r="27" spans="1:6" x14ac:dyDescent="0.35">
      <c r="B27" s="91"/>
      <c r="C27" s="91"/>
      <c r="D27" s="60" t="s">
        <v>0</v>
      </c>
      <c r="E27" s="104" t="s">
        <v>114</v>
      </c>
      <c r="F27" s="104"/>
    </row>
  </sheetData>
  <mergeCells count="10">
    <mergeCell ref="B2:F2"/>
    <mergeCell ref="B4:B6"/>
    <mergeCell ref="F16:F18"/>
    <mergeCell ref="E20:F20"/>
    <mergeCell ref="B21:C27"/>
    <mergeCell ref="E26:F26"/>
    <mergeCell ref="E27:F27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9909-6E15-48FD-9C4D-7F58C5B06BA8}">
  <sheetPr>
    <tabColor theme="5"/>
    <pageSetUpPr fitToPage="1"/>
  </sheetPr>
  <dimension ref="A2:H83"/>
  <sheetViews>
    <sheetView topLeftCell="A4" zoomScale="92" zoomScaleNormal="92" zoomScaleSheetLayoutView="62" workbookViewId="0">
      <selection activeCell="E11" sqref="E11"/>
    </sheetView>
  </sheetViews>
  <sheetFormatPr baseColWidth="10" defaultColWidth="14.44140625" defaultRowHeight="18" x14ac:dyDescent="0.3"/>
  <cols>
    <col min="1" max="1" width="5.44140625" style="39" customWidth="1"/>
    <col min="2" max="2" width="12.88671875" style="39" customWidth="1"/>
    <col min="3" max="3" width="36.44140625" style="39" customWidth="1"/>
    <col min="4" max="4" width="27.88671875" style="39" customWidth="1"/>
    <col min="5" max="5" width="21.88671875" style="39" customWidth="1"/>
    <col min="6" max="6" width="16.77734375" style="39" customWidth="1"/>
    <col min="7" max="7" width="21.6640625" style="39" customWidth="1"/>
    <col min="8" max="8" width="10.6640625" style="39" customWidth="1"/>
    <col min="9" max="16384" width="14.44140625" style="39"/>
  </cols>
  <sheetData>
    <row r="2" spans="1:8" x14ac:dyDescent="0.3">
      <c r="A2" s="105" t="s">
        <v>8</v>
      </c>
      <c r="B2" s="105"/>
      <c r="C2" s="105"/>
      <c r="D2" s="105"/>
      <c r="E2" s="105"/>
      <c r="F2" s="105"/>
      <c r="G2" s="105"/>
      <c r="H2" s="38"/>
    </row>
    <row r="3" spans="1:8" x14ac:dyDescent="0.3">
      <c r="B3" s="40"/>
      <c r="C3" s="71" t="s">
        <v>19</v>
      </c>
      <c r="D3" s="71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41" t="s">
        <v>54</v>
      </c>
      <c r="D5" s="7"/>
      <c r="E5" s="6"/>
      <c r="F5" s="8"/>
      <c r="G5" s="8"/>
      <c r="H5" s="4"/>
    </row>
    <row r="6" spans="1:8" x14ac:dyDescent="0.3">
      <c r="B6" s="42"/>
      <c r="C6" s="43" t="s">
        <v>12</v>
      </c>
      <c r="D6" s="7"/>
      <c r="E6" s="6"/>
      <c r="F6" s="8"/>
      <c r="G6" s="8"/>
      <c r="H6" s="4"/>
    </row>
    <row r="7" spans="1:8" ht="18" customHeight="1" x14ac:dyDescent="0.3">
      <c r="B7" s="8"/>
      <c r="C7" s="106" t="s">
        <v>115</v>
      </c>
      <c r="D7" s="41" t="s">
        <v>55</v>
      </c>
      <c r="E7" s="52"/>
      <c r="F7" s="8"/>
      <c r="G7" s="8"/>
      <c r="H7" s="4"/>
    </row>
    <row r="8" spans="1:8" ht="18" customHeight="1" x14ac:dyDescent="0.3">
      <c r="B8" s="8"/>
      <c r="C8" s="106"/>
      <c r="D8" s="44" t="s">
        <v>200</v>
      </c>
      <c r="E8" s="69"/>
      <c r="F8" s="8"/>
      <c r="G8" s="8"/>
      <c r="H8" s="4"/>
    </row>
    <row r="9" spans="1:8" x14ac:dyDescent="0.3">
      <c r="B9" s="8">
        <v>2</v>
      </c>
      <c r="C9" s="45" t="s">
        <v>55</v>
      </c>
      <c r="D9" s="46"/>
      <c r="E9" s="68"/>
      <c r="F9" s="8"/>
      <c r="G9" s="8"/>
      <c r="H9" s="47"/>
    </row>
    <row r="10" spans="1:8" x14ac:dyDescent="0.3">
      <c r="B10" s="8"/>
      <c r="C10" s="48" t="s">
        <v>13</v>
      </c>
      <c r="D10" s="70"/>
      <c r="E10" s="68"/>
      <c r="F10" s="8"/>
      <c r="G10" s="8"/>
      <c r="H10" s="9"/>
    </row>
    <row r="11" spans="1:8" x14ac:dyDescent="0.3">
      <c r="B11" s="8"/>
      <c r="C11" s="7"/>
      <c r="D11" s="106" t="s">
        <v>116</v>
      </c>
      <c r="E11" s="49" t="s">
        <v>218</v>
      </c>
      <c r="F11" s="8"/>
      <c r="G11" s="8"/>
      <c r="H11" s="4"/>
    </row>
    <row r="12" spans="1:8" x14ac:dyDescent="0.3">
      <c r="B12" s="8"/>
      <c r="C12" s="7"/>
      <c r="D12" s="106"/>
      <c r="E12" s="7" t="s">
        <v>219</v>
      </c>
      <c r="F12" s="8"/>
      <c r="G12" s="8"/>
      <c r="H12" s="4"/>
    </row>
    <row r="13" spans="1:8" x14ac:dyDescent="0.3">
      <c r="B13" s="8">
        <v>3</v>
      </c>
      <c r="C13" s="41" t="s">
        <v>57</v>
      </c>
      <c r="D13" s="46"/>
      <c r="E13" s="50"/>
      <c r="F13" s="8"/>
      <c r="G13" s="8"/>
      <c r="H13" s="9"/>
    </row>
    <row r="14" spans="1:8" x14ac:dyDescent="0.3">
      <c r="B14" s="8"/>
      <c r="C14" s="43" t="s">
        <v>14</v>
      </c>
      <c r="D14" s="46"/>
      <c r="E14" s="51"/>
      <c r="F14" s="3"/>
      <c r="G14" s="4"/>
    </row>
    <row r="15" spans="1:8" x14ac:dyDescent="0.3">
      <c r="B15" s="8"/>
      <c r="C15" s="106" t="s">
        <v>115</v>
      </c>
      <c r="D15" s="45" t="s">
        <v>56</v>
      </c>
      <c r="E15" s="51"/>
      <c r="F15" s="3"/>
      <c r="G15" s="5"/>
      <c r="H15" s="52"/>
    </row>
    <row r="16" spans="1:8" x14ac:dyDescent="0.3">
      <c r="B16" s="8"/>
      <c r="C16" s="106"/>
      <c r="D16" s="48" t="s">
        <v>200</v>
      </c>
      <c r="E16" s="7"/>
      <c r="F16" s="8"/>
      <c r="G16" s="6"/>
      <c r="H16" s="52"/>
    </row>
    <row r="17" spans="2:8" x14ac:dyDescent="0.3">
      <c r="B17" s="8">
        <v>4</v>
      </c>
      <c r="C17" s="45" t="s">
        <v>56</v>
      </c>
      <c r="D17" s="7"/>
      <c r="E17" s="7"/>
      <c r="F17" s="8"/>
      <c r="G17" s="6"/>
    </row>
    <row r="18" spans="2:8" x14ac:dyDescent="0.3">
      <c r="B18" s="8"/>
      <c r="C18" s="48" t="s">
        <v>15</v>
      </c>
      <c r="D18" s="7"/>
      <c r="E18" s="7"/>
      <c r="F18" s="7"/>
      <c r="G18" s="6"/>
      <c r="H18" s="52"/>
    </row>
    <row r="19" spans="2:8" x14ac:dyDescent="0.3">
      <c r="B19" s="8"/>
      <c r="C19" s="7"/>
      <c r="D19" s="7"/>
      <c r="E19" s="51"/>
      <c r="F19" s="53"/>
      <c r="G19" s="1"/>
    </row>
    <row r="20" spans="2:8" ht="15.75" customHeight="1" x14ac:dyDescent="0.35">
      <c r="B20" s="54" t="s">
        <v>4</v>
      </c>
      <c r="C20" s="13"/>
      <c r="D20" s="55" t="s">
        <v>7</v>
      </c>
      <c r="E20" s="90" t="s">
        <v>20</v>
      </c>
      <c r="F20" s="90"/>
      <c r="G20" s="90"/>
    </row>
    <row r="21" spans="2:8" ht="15.75" customHeight="1" x14ac:dyDescent="0.35">
      <c r="B21" s="91" t="s">
        <v>17</v>
      </c>
      <c r="C21" s="91"/>
      <c r="D21" s="56" t="s">
        <v>6</v>
      </c>
      <c r="E21" s="57" t="s">
        <v>30</v>
      </c>
      <c r="F21" s="57"/>
      <c r="G21" s="57"/>
    </row>
    <row r="22" spans="2:8" ht="15.75" customHeight="1" x14ac:dyDescent="0.35">
      <c r="B22" s="91"/>
      <c r="C22" s="91"/>
      <c r="D22" s="58" t="s">
        <v>5</v>
      </c>
      <c r="E22" s="59" t="s">
        <v>97</v>
      </c>
      <c r="F22" s="59"/>
      <c r="G22" s="59"/>
    </row>
    <row r="23" spans="2:8" ht="15.75" customHeight="1" x14ac:dyDescent="0.35">
      <c r="B23" s="91"/>
      <c r="C23" s="91"/>
      <c r="D23" s="56" t="s">
        <v>3</v>
      </c>
      <c r="E23" s="57" t="s">
        <v>26</v>
      </c>
      <c r="F23" s="57"/>
      <c r="G23" s="57"/>
    </row>
    <row r="24" spans="2:8" ht="15.75" customHeight="1" x14ac:dyDescent="0.35">
      <c r="B24" s="91"/>
      <c r="C24" s="91"/>
      <c r="D24" s="60" t="s">
        <v>2</v>
      </c>
      <c r="E24" s="57" t="s">
        <v>21</v>
      </c>
      <c r="F24" s="57"/>
      <c r="G24" s="57"/>
    </row>
    <row r="25" spans="2:8" ht="15.75" customHeight="1" x14ac:dyDescent="0.35">
      <c r="B25" s="91"/>
      <c r="C25" s="91"/>
      <c r="D25" s="61" t="s">
        <v>22</v>
      </c>
      <c r="E25" s="62" t="s">
        <v>23</v>
      </c>
      <c r="F25" s="62"/>
      <c r="G25" s="62"/>
    </row>
    <row r="26" spans="2:8" ht="15.75" customHeight="1" x14ac:dyDescent="0.3">
      <c r="B26" s="91"/>
      <c r="C26" s="91"/>
      <c r="D26" s="60" t="s">
        <v>1</v>
      </c>
      <c r="E26" s="104" t="s">
        <v>131</v>
      </c>
      <c r="F26" s="104"/>
      <c r="G26" s="104"/>
    </row>
    <row r="27" spans="2:8" ht="15.75" customHeight="1" x14ac:dyDescent="0.3">
      <c r="B27" s="91"/>
      <c r="C27" s="91"/>
      <c r="D27" s="60" t="s">
        <v>0</v>
      </c>
      <c r="E27" s="104" t="s">
        <v>114</v>
      </c>
      <c r="F27" s="104"/>
      <c r="G27" s="104"/>
    </row>
    <row r="28" spans="2:8" ht="15.75" customHeight="1" x14ac:dyDescent="0.3">
      <c r="B28" s="8"/>
      <c r="C28" s="63"/>
      <c r="D28" s="63"/>
      <c r="E28" s="8"/>
    </row>
    <row r="29" spans="2:8" ht="15.75" customHeight="1" x14ac:dyDescent="0.3">
      <c r="B29" s="8"/>
      <c r="C29" s="63"/>
      <c r="D29" s="63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4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51"/>
      <c r="F34" s="4"/>
      <c r="G34" s="7"/>
    </row>
    <row r="35" spans="2:7" ht="15.75" customHeight="1" x14ac:dyDescent="0.3">
      <c r="B35" s="8"/>
      <c r="C35" s="7"/>
      <c r="D35" s="7"/>
      <c r="E35" s="64"/>
      <c r="F35" s="7"/>
      <c r="G35" s="7"/>
    </row>
    <row r="36" spans="2:7" ht="15.75" customHeight="1" x14ac:dyDescent="0.3">
      <c r="B36" s="8"/>
      <c r="C36" s="2"/>
      <c r="D36" s="7"/>
      <c r="E36" s="7"/>
      <c r="F36" s="65"/>
      <c r="G36" s="7"/>
    </row>
    <row r="37" spans="2:7" ht="15.75" customHeight="1" x14ac:dyDescent="0.3">
      <c r="B37" s="8"/>
      <c r="C37" s="7"/>
      <c r="D37" s="7"/>
      <c r="E37" s="7"/>
      <c r="F37" s="65"/>
      <c r="G37" s="7"/>
    </row>
    <row r="38" spans="2:7" ht="15.75" customHeight="1" x14ac:dyDescent="0.3">
      <c r="B38" s="8"/>
      <c r="C38" s="51"/>
      <c r="D38" s="2"/>
      <c r="E38" s="7"/>
      <c r="F38" s="65"/>
      <c r="G38" s="7"/>
    </row>
    <row r="39" spans="2:7" ht="15.75" customHeight="1" x14ac:dyDescent="0.3">
      <c r="B39" s="8"/>
      <c r="C39" s="64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6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51"/>
      <c r="E42" s="4"/>
      <c r="F42" s="10"/>
      <c r="G42" s="9"/>
    </row>
    <row r="43" spans="2:7" ht="15.75" customHeight="1" x14ac:dyDescent="0.3">
      <c r="B43" s="8"/>
      <c r="C43" s="7"/>
      <c r="D43" s="64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</sheetData>
  <mergeCells count="8">
    <mergeCell ref="B21:C27"/>
    <mergeCell ref="E26:G26"/>
    <mergeCell ref="E27:G27"/>
    <mergeCell ref="A2:G2"/>
    <mergeCell ref="C7:C8"/>
    <mergeCell ref="D11:D12"/>
    <mergeCell ref="C15:C16"/>
    <mergeCell ref="E20:G20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G27"/>
  <sheetViews>
    <sheetView showGridLines="0" topLeftCell="B1" zoomScale="65" zoomScaleNormal="80" zoomScaleSheetLayoutView="100" workbookViewId="0">
      <selection activeCell="C15" sqref="C15:D15"/>
    </sheetView>
  </sheetViews>
  <sheetFormatPr baseColWidth="10" defaultRowHeight="18" x14ac:dyDescent="0.35"/>
  <cols>
    <col min="1" max="1" width="2.88671875" style="13" customWidth="1"/>
    <col min="2" max="2" width="30.6640625" style="13" customWidth="1"/>
    <col min="3" max="3" width="30" style="13" customWidth="1"/>
    <col min="4" max="4" width="32.44140625" style="32" customWidth="1"/>
    <col min="5" max="5" width="30.6640625" style="13" customWidth="1"/>
    <col min="6" max="6" width="30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70</v>
      </c>
      <c r="D5" s="20" t="s">
        <v>71</v>
      </c>
      <c r="E5" s="33" t="s">
        <v>72</v>
      </c>
      <c r="F5" s="20" t="s">
        <v>73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2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ORTIZ SOFIA</v>
      </c>
      <c r="C8" s="98"/>
      <c r="D8" s="34" t="s">
        <v>123</v>
      </c>
      <c r="E8" s="34" t="s">
        <v>113</v>
      </c>
      <c r="F8" s="34" t="s">
        <v>135</v>
      </c>
    </row>
    <row r="9" spans="1:6" ht="18.600000000000001" thickBot="1" x14ac:dyDescent="0.4">
      <c r="A9" s="27"/>
      <c r="B9" s="19"/>
      <c r="C9" s="99"/>
      <c r="D9" s="28" t="s">
        <v>220</v>
      </c>
      <c r="E9" s="36" t="s">
        <v>143</v>
      </c>
      <c r="F9" s="28" t="s">
        <v>141</v>
      </c>
    </row>
    <row r="10" spans="1:6" x14ac:dyDescent="0.35">
      <c r="A10" s="27"/>
      <c r="B10" s="23">
        <v>1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LEON AMANDA</v>
      </c>
      <c r="C11" s="34" t="s">
        <v>123</v>
      </c>
      <c r="D11" s="96"/>
      <c r="E11" s="34" t="s">
        <v>112</v>
      </c>
      <c r="F11" s="34" t="s">
        <v>113</v>
      </c>
    </row>
    <row r="12" spans="1:6" ht="18.600000000000001" thickBot="1" x14ac:dyDescent="0.4">
      <c r="A12" s="27"/>
      <c r="B12" s="22"/>
      <c r="C12" s="28" t="s">
        <v>221</v>
      </c>
      <c r="D12" s="100"/>
      <c r="E12" s="36" t="s">
        <v>143</v>
      </c>
      <c r="F12" s="37" t="s">
        <v>145</v>
      </c>
    </row>
    <row r="13" spans="1:6" x14ac:dyDescent="0.35">
      <c r="A13" s="27"/>
      <c r="B13" s="23">
        <v>4</v>
      </c>
      <c r="C13" s="29"/>
      <c r="D13" s="30"/>
      <c r="E13" s="97"/>
      <c r="F13" s="24"/>
    </row>
    <row r="14" spans="1:6" x14ac:dyDescent="0.35">
      <c r="A14" s="27">
        <v>3</v>
      </c>
      <c r="B14" s="33" t="str">
        <f>+E5</f>
        <v>SALAS JIMENA</v>
      </c>
      <c r="C14" s="34" t="s">
        <v>113</v>
      </c>
      <c r="D14" s="34" t="s">
        <v>112</v>
      </c>
      <c r="E14" s="98"/>
      <c r="F14" s="34" t="s">
        <v>123</v>
      </c>
    </row>
    <row r="15" spans="1:6" ht="18.600000000000001" thickBot="1" x14ac:dyDescent="0.4">
      <c r="A15" s="11"/>
      <c r="B15" s="21"/>
      <c r="C15" s="36" t="s">
        <v>144</v>
      </c>
      <c r="D15" s="36" t="s">
        <v>144</v>
      </c>
      <c r="E15" s="99"/>
      <c r="F15" s="28" t="s">
        <v>220</v>
      </c>
    </row>
    <row r="16" spans="1:6" x14ac:dyDescent="0.35">
      <c r="A16" s="11"/>
      <c r="B16" s="23">
        <v>3</v>
      </c>
      <c r="C16" s="30"/>
      <c r="D16" s="24"/>
      <c r="E16" s="29"/>
      <c r="F16" s="95"/>
    </row>
    <row r="17" spans="1:7" x14ac:dyDescent="0.35">
      <c r="A17" s="27">
        <v>4</v>
      </c>
      <c r="B17" s="20" t="str">
        <f>+F5</f>
        <v>ACUÑA SOFIA</v>
      </c>
      <c r="C17" s="34" t="s">
        <v>135</v>
      </c>
      <c r="D17" s="34" t="s">
        <v>113</v>
      </c>
      <c r="E17" s="34" t="s">
        <v>123</v>
      </c>
      <c r="F17" s="96"/>
    </row>
    <row r="18" spans="1:7" ht="18.600000000000001" thickBot="1" x14ac:dyDescent="0.4">
      <c r="A18" s="11"/>
      <c r="B18" s="22"/>
      <c r="C18" s="31" t="s">
        <v>142</v>
      </c>
      <c r="D18" s="37" t="s">
        <v>146</v>
      </c>
      <c r="E18" s="28" t="s">
        <v>221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5.75" customHeight="1" x14ac:dyDescent="0.35">
      <c r="A21" s="11"/>
      <c r="B21" s="91" t="s">
        <v>16</v>
      </c>
      <c r="C21" s="91"/>
      <c r="D21" s="56" t="s">
        <v>6</v>
      </c>
      <c r="E21" s="57" t="s">
        <v>31</v>
      </c>
      <c r="F21" s="57"/>
    </row>
    <row r="22" spans="1:7" x14ac:dyDescent="0.35">
      <c r="A22" s="11"/>
      <c r="B22" s="91"/>
      <c r="C22" s="91"/>
      <c r="D22" s="58" t="s">
        <v>5</v>
      </c>
      <c r="E22" s="59" t="s">
        <v>97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7:F27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G27"/>
  <sheetViews>
    <sheetView showGridLines="0" zoomScale="60" zoomScaleNormal="60" zoomScaleSheetLayoutView="80" workbookViewId="0">
      <selection activeCell="B14" sqref="B14"/>
    </sheetView>
  </sheetViews>
  <sheetFormatPr baseColWidth="10" defaultRowHeight="18" x14ac:dyDescent="0.35"/>
  <cols>
    <col min="1" max="1" width="2.88671875" style="13" customWidth="1"/>
    <col min="2" max="3" width="33.88671875" style="13" customWidth="1"/>
    <col min="4" max="4" width="33.88671875" style="32" customWidth="1"/>
    <col min="5" max="6" width="33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74</v>
      </c>
      <c r="D5" s="20" t="s">
        <v>75</v>
      </c>
      <c r="E5" s="33" t="s">
        <v>76</v>
      </c>
      <c r="F5" s="20" t="s">
        <v>77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ORTIZ BELEN</v>
      </c>
      <c r="C8" s="98"/>
      <c r="D8" s="34" t="s">
        <v>123</v>
      </c>
      <c r="E8" s="34" t="s">
        <v>113</v>
      </c>
      <c r="F8" s="34" t="s">
        <v>112</v>
      </c>
    </row>
    <row r="9" spans="1:6" ht="18.600000000000001" thickBot="1" x14ac:dyDescent="0.4">
      <c r="A9" s="27"/>
      <c r="B9" s="19"/>
      <c r="C9" s="99"/>
      <c r="D9" s="28" t="s">
        <v>183</v>
      </c>
      <c r="E9" s="28" t="s">
        <v>151</v>
      </c>
      <c r="F9" s="28" t="s">
        <v>147</v>
      </c>
    </row>
    <row r="10" spans="1:6" x14ac:dyDescent="0.35">
      <c r="A10" s="27"/>
      <c r="B10" s="23">
        <v>3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CARMONA ABIGAIL</v>
      </c>
      <c r="C11" s="34" t="s">
        <v>123</v>
      </c>
      <c r="D11" s="96"/>
      <c r="E11" s="34" t="s">
        <v>112</v>
      </c>
      <c r="F11" s="34" t="s">
        <v>113</v>
      </c>
    </row>
    <row r="12" spans="1:6" ht="18.600000000000001" thickBot="1" x14ac:dyDescent="0.4">
      <c r="A12" s="27"/>
      <c r="B12" s="22"/>
      <c r="C12" s="28" t="s">
        <v>184</v>
      </c>
      <c r="D12" s="100"/>
      <c r="E12" s="36" t="s">
        <v>149</v>
      </c>
      <c r="F12" s="28" t="s">
        <v>147</v>
      </c>
    </row>
    <row r="13" spans="1:6" x14ac:dyDescent="0.35">
      <c r="A13" s="27"/>
      <c r="B13" s="23">
        <v>2</v>
      </c>
      <c r="C13" s="29"/>
      <c r="D13" s="30"/>
      <c r="E13" s="101"/>
      <c r="F13" s="24"/>
    </row>
    <row r="14" spans="1:6" x14ac:dyDescent="0.35">
      <c r="A14" s="27">
        <v>3</v>
      </c>
      <c r="B14" s="33" t="str">
        <f>+E5</f>
        <v>COTO SOL</v>
      </c>
      <c r="C14" s="34" t="s">
        <v>113</v>
      </c>
      <c r="D14" s="34" t="s">
        <v>112</v>
      </c>
      <c r="E14" s="102"/>
      <c r="F14" s="34" t="s">
        <v>123</v>
      </c>
    </row>
    <row r="15" spans="1:6" ht="18.600000000000001" thickBot="1" x14ac:dyDescent="0.4">
      <c r="A15" s="11"/>
      <c r="B15" s="21"/>
      <c r="C15" s="28" t="s">
        <v>162</v>
      </c>
      <c r="D15" s="36" t="s">
        <v>150</v>
      </c>
      <c r="E15" s="103"/>
      <c r="F15" s="28" t="s">
        <v>147</v>
      </c>
    </row>
    <row r="16" spans="1:6" x14ac:dyDescent="0.35">
      <c r="A16" s="11"/>
      <c r="B16" s="23"/>
      <c r="C16" s="30"/>
      <c r="D16" s="24"/>
      <c r="E16" s="24"/>
      <c r="F16" s="95"/>
    </row>
    <row r="17" spans="1:7" x14ac:dyDescent="0.35">
      <c r="A17" s="27">
        <v>4</v>
      </c>
      <c r="B17" s="20" t="str">
        <f>+F5</f>
        <v>ZUÑIGA CRISTINA</v>
      </c>
      <c r="C17" s="34" t="s">
        <v>112</v>
      </c>
      <c r="D17" s="34" t="s">
        <v>113</v>
      </c>
      <c r="E17" s="34" t="s">
        <v>123</v>
      </c>
      <c r="F17" s="96"/>
    </row>
    <row r="18" spans="1:7" ht="18.600000000000001" thickBot="1" x14ac:dyDescent="0.4">
      <c r="A18" s="11"/>
      <c r="B18" s="22"/>
      <c r="C18" s="31" t="s">
        <v>148</v>
      </c>
      <c r="D18" s="31" t="s">
        <v>148</v>
      </c>
      <c r="E18" s="31" t="s">
        <v>148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5.75" customHeight="1" x14ac:dyDescent="0.35">
      <c r="A21" s="11"/>
      <c r="B21" s="91" t="s">
        <v>16</v>
      </c>
      <c r="C21" s="91"/>
      <c r="D21" s="56" t="s">
        <v>6</v>
      </c>
      <c r="E21" s="57" t="s">
        <v>32</v>
      </c>
      <c r="F21" s="57"/>
    </row>
    <row r="22" spans="1:7" x14ac:dyDescent="0.35">
      <c r="A22" s="11"/>
      <c r="B22" s="91"/>
      <c r="C22" s="91"/>
      <c r="D22" s="58" t="s">
        <v>5</v>
      </c>
      <c r="E22" s="59" t="s">
        <v>97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0">
    <mergeCell ref="B21:C27"/>
    <mergeCell ref="E20:F20"/>
    <mergeCell ref="B2:F2"/>
    <mergeCell ref="B4:B6"/>
    <mergeCell ref="F16:F18"/>
    <mergeCell ref="E27:F27"/>
    <mergeCell ref="C7:C9"/>
    <mergeCell ref="D10:D12"/>
    <mergeCell ref="E13:E15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2:H83"/>
  <sheetViews>
    <sheetView topLeftCell="A4" zoomScale="92" zoomScaleNormal="92" zoomScaleSheetLayoutView="62" workbookViewId="0">
      <selection activeCell="D7" sqref="D7"/>
    </sheetView>
  </sheetViews>
  <sheetFormatPr baseColWidth="10" defaultColWidth="14.44140625" defaultRowHeight="18" x14ac:dyDescent="0.3"/>
  <cols>
    <col min="1" max="1" width="5.44140625" style="39" customWidth="1"/>
    <col min="2" max="2" width="12.88671875" style="39" customWidth="1"/>
    <col min="3" max="3" width="36.44140625" style="39" customWidth="1"/>
    <col min="4" max="4" width="27.88671875" style="39" customWidth="1"/>
    <col min="5" max="5" width="21.88671875" style="39" customWidth="1"/>
    <col min="6" max="6" width="16.77734375" style="39" customWidth="1"/>
    <col min="7" max="7" width="21.6640625" style="39" customWidth="1"/>
    <col min="8" max="8" width="10.6640625" style="39" customWidth="1"/>
    <col min="9" max="16384" width="14.44140625" style="39"/>
  </cols>
  <sheetData>
    <row r="2" spans="1:8" x14ac:dyDescent="0.3">
      <c r="A2" s="105" t="s">
        <v>8</v>
      </c>
      <c r="B2" s="105"/>
      <c r="C2" s="105"/>
      <c r="D2" s="105"/>
      <c r="E2" s="105"/>
      <c r="F2" s="105"/>
      <c r="G2" s="105"/>
      <c r="H2" s="38"/>
    </row>
    <row r="3" spans="1:8" x14ac:dyDescent="0.3">
      <c r="B3" s="40"/>
      <c r="C3" s="71" t="s">
        <v>19</v>
      </c>
      <c r="D3" s="71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41" t="s">
        <v>71</v>
      </c>
      <c r="D5" s="7"/>
      <c r="E5" s="6"/>
      <c r="F5" s="8"/>
      <c r="G5" s="8"/>
      <c r="H5" s="4"/>
    </row>
    <row r="6" spans="1:8" x14ac:dyDescent="0.3">
      <c r="B6" s="42"/>
      <c r="C6" s="43" t="s">
        <v>12</v>
      </c>
      <c r="D6" s="7"/>
      <c r="E6" s="6"/>
      <c r="F6" s="8"/>
      <c r="G6" s="8"/>
      <c r="H6" s="4"/>
    </row>
    <row r="7" spans="1:8" ht="18" customHeight="1" x14ac:dyDescent="0.3">
      <c r="B7" s="8"/>
      <c r="C7" s="106" t="s">
        <v>107</v>
      </c>
      <c r="D7" s="41" t="s">
        <v>234</v>
      </c>
      <c r="E7" s="52"/>
      <c r="F7" s="8"/>
      <c r="G7" s="8"/>
      <c r="H7" s="4"/>
    </row>
    <row r="8" spans="1:8" ht="18" customHeight="1" x14ac:dyDescent="0.3">
      <c r="B8" s="8"/>
      <c r="C8" s="106"/>
      <c r="D8" s="44" t="s">
        <v>235</v>
      </c>
      <c r="E8" s="69"/>
      <c r="F8" s="8"/>
      <c r="G8" s="8"/>
      <c r="H8" s="4"/>
    </row>
    <row r="9" spans="1:8" x14ac:dyDescent="0.3">
      <c r="B9" s="8">
        <v>2</v>
      </c>
      <c r="C9" s="45" t="s">
        <v>76</v>
      </c>
      <c r="D9" s="46"/>
      <c r="E9" s="68"/>
      <c r="F9" s="8"/>
      <c r="G9" s="8"/>
      <c r="H9" s="47"/>
    </row>
    <row r="10" spans="1:8" x14ac:dyDescent="0.3">
      <c r="B10" s="8"/>
      <c r="C10" s="48" t="s">
        <v>13</v>
      </c>
      <c r="D10" s="70"/>
      <c r="E10" s="68"/>
      <c r="F10" s="8"/>
      <c r="G10" s="8"/>
      <c r="H10" s="9"/>
    </row>
    <row r="11" spans="1:8" x14ac:dyDescent="0.3">
      <c r="B11" s="8"/>
      <c r="C11" s="7"/>
      <c r="D11" s="106" t="s">
        <v>108</v>
      </c>
      <c r="E11" s="49" t="s">
        <v>234</v>
      </c>
      <c r="F11" s="8"/>
      <c r="G11" s="8"/>
      <c r="H11" s="4"/>
    </row>
    <row r="12" spans="1:8" x14ac:dyDescent="0.3">
      <c r="B12" s="8"/>
      <c r="C12" s="7"/>
      <c r="D12" s="106"/>
      <c r="E12" s="7" t="s">
        <v>236</v>
      </c>
      <c r="F12" s="8"/>
      <c r="G12" s="8"/>
      <c r="H12" s="4"/>
    </row>
    <row r="13" spans="1:8" x14ac:dyDescent="0.3">
      <c r="B13" s="8">
        <v>3</v>
      </c>
      <c r="C13" s="41" t="s">
        <v>70</v>
      </c>
      <c r="D13" s="46"/>
      <c r="E13" s="50"/>
      <c r="F13" s="8"/>
      <c r="G13" s="8"/>
      <c r="H13" s="9"/>
    </row>
    <row r="14" spans="1:8" x14ac:dyDescent="0.3">
      <c r="B14" s="8"/>
      <c r="C14" s="43" t="s">
        <v>14</v>
      </c>
      <c r="D14" s="46"/>
      <c r="E14" s="51"/>
      <c r="F14" s="3"/>
      <c r="G14" s="4"/>
    </row>
    <row r="15" spans="1:8" x14ac:dyDescent="0.3">
      <c r="B15" s="8"/>
      <c r="C15" s="106" t="s">
        <v>107</v>
      </c>
      <c r="D15" s="45" t="s">
        <v>70</v>
      </c>
      <c r="E15" s="51"/>
      <c r="F15" s="3"/>
      <c r="G15" s="5"/>
      <c r="H15" s="52"/>
    </row>
    <row r="16" spans="1:8" x14ac:dyDescent="0.3">
      <c r="B16" s="8"/>
      <c r="C16" s="106"/>
      <c r="D16" s="48" t="s">
        <v>200</v>
      </c>
      <c r="E16" s="7"/>
      <c r="F16" s="8"/>
      <c r="G16" s="6"/>
      <c r="H16" s="52"/>
    </row>
    <row r="17" spans="2:8" x14ac:dyDescent="0.3">
      <c r="B17" s="8">
        <v>4</v>
      </c>
      <c r="C17" s="45" t="s">
        <v>74</v>
      </c>
      <c r="D17" s="7"/>
      <c r="E17" s="7"/>
      <c r="F17" s="8"/>
      <c r="G17" s="6"/>
    </row>
    <row r="18" spans="2:8" x14ac:dyDescent="0.3">
      <c r="B18" s="8"/>
      <c r="C18" s="48" t="s">
        <v>15</v>
      </c>
      <c r="D18" s="7"/>
      <c r="E18" s="7"/>
      <c r="F18" s="7"/>
      <c r="G18" s="6"/>
      <c r="H18" s="52"/>
    </row>
    <row r="19" spans="2:8" x14ac:dyDescent="0.3">
      <c r="B19" s="8"/>
      <c r="C19" s="7"/>
      <c r="D19" s="7"/>
      <c r="E19" s="51"/>
      <c r="F19" s="53"/>
      <c r="G19" s="1"/>
    </row>
    <row r="20" spans="2:8" ht="15.75" customHeight="1" x14ac:dyDescent="0.35">
      <c r="B20" s="54" t="s">
        <v>4</v>
      </c>
      <c r="C20" s="13"/>
      <c r="D20" s="55" t="s">
        <v>7</v>
      </c>
      <c r="E20" s="90" t="s">
        <v>20</v>
      </c>
      <c r="F20" s="90"/>
      <c r="G20" s="90"/>
    </row>
    <row r="21" spans="2:8" ht="15.75" customHeight="1" x14ac:dyDescent="0.35">
      <c r="B21" s="91" t="s">
        <v>17</v>
      </c>
      <c r="C21" s="91"/>
      <c r="D21" s="56" t="s">
        <v>6</v>
      </c>
      <c r="E21" s="57" t="s">
        <v>33</v>
      </c>
      <c r="F21" s="57"/>
      <c r="G21" s="57"/>
    </row>
    <row r="22" spans="2:8" ht="15.75" customHeight="1" x14ac:dyDescent="0.35">
      <c r="B22" s="91"/>
      <c r="C22" s="91"/>
      <c r="D22" s="58" t="s">
        <v>5</v>
      </c>
      <c r="E22" s="59" t="s">
        <v>97</v>
      </c>
      <c r="F22" s="59"/>
      <c r="G22" s="59"/>
    </row>
    <row r="23" spans="2:8" ht="15.75" customHeight="1" x14ac:dyDescent="0.35">
      <c r="B23" s="91"/>
      <c r="C23" s="91"/>
      <c r="D23" s="56" t="s">
        <v>3</v>
      </c>
      <c r="E23" s="57" t="s">
        <v>26</v>
      </c>
      <c r="F23" s="57"/>
      <c r="G23" s="57"/>
    </row>
    <row r="24" spans="2:8" ht="15.75" customHeight="1" x14ac:dyDescent="0.35">
      <c r="B24" s="91"/>
      <c r="C24" s="91"/>
      <c r="D24" s="60" t="s">
        <v>2</v>
      </c>
      <c r="E24" s="57" t="s">
        <v>21</v>
      </c>
      <c r="F24" s="57"/>
      <c r="G24" s="57"/>
    </row>
    <row r="25" spans="2:8" ht="15.75" customHeight="1" x14ac:dyDescent="0.35">
      <c r="B25" s="91"/>
      <c r="C25" s="91"/>
      <c r="D25" s="61" t="s">
        <v>22</v>
      </c>
      <c r="E25" s="62" t="s">
        <v>23</v>
      </c>
      <c r="F25" s="62"/>
      <c r="G25" s="62"/>
    </row>
    <row r="26" spans="2:8" ht="15.75" customHeight="1" x14ac:dyDescent="0.3">
      <c r="B26" s="91"/>
      <c r="C26" s="91"/>
      <c r="D26" s="60" t="s">
        <v>1</v>
      </c>
      <c r="E26" s="104" t="s">
        <v>131</v>
      </c>
      <c r="F26" s="104"/>
      <c r="G26" s="104"/>
    </row>
    <row r="27" spans="2:8" ht="15.75" customHeight="1" x14ac:dyDescent="0.3">
      <c r="B27" s="91"/>
      <c r="C27" s="91"/>
      <c r="D27" s="60" t="s">
        <v>0</v>
      </c>
      <c r="E27" s="104" t="s">
        <v>114</v>
      </c>
      <c r="F27" s="104"/>
      <c r="G27" s="104"/>
    </row>
    <row r="28" spans="2:8" ht="15.75" customHeight="1" x14ac:dyDescent="0.3">
      <c r="B28" s="8"/>
      <c r="C28" s="63"/>
      <c r="D28" s="63"/>
      <c r="E28" s="8"/>
    </row>
    <row r="29" spans="2:8" ht="15.75" customHeight="1" x14ac:dyDescent="0.3">
      <c r="B29" s="8"/>
      <c r="C29" s="63"/>
      <c r="D29" s="63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4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51"/>
      <c r="F34" s="4"/>
      <c r="G34" s="7"/>
    </row>
    <row r="35" spans="2:7" ht="15.75" customHeight="1" x14ac:dyDescent="0.3">
      <c r="B35" s="8"/>
      <c r="C35" s="7"/>
      <c r="D35" s="7"/>
      <c r="E35" s="64"/>
      <c r="F35" s="7"/>
      <c r="G35" s="7"/>
    </row>
    <row r="36" spans="2:7" ht="15.75" customHeight="1" x14ac:dyDescent="0.3">
      <c r="B36" s="8"/>
      <c r="C36" s="2"/>
      <c r="D36" s="7"/>
      <c r="E36" s="7"/>
      <c r="F36" s="65"/>
      <c r="G36" s="7"/>
    </row>
    <row r="37" spans="2:7" ht="15.75" customHeight="1" x14ac:dyDescent="0.3">
      <c r="B37" s="8"/>
      <c r="C37" s="7"/>
      <c r="D37" s="7"/>
      <c r="E37" s="7"/>
      <c r="F37" s="65"/>
      <c r="G37" s="7"/>
    </row>
    <row r="38" spans="2:7" ht="15.75" customHeight="1" x14ac:dyDescent="0.3">
      <c r="B38" s="8"/>
      <c r="C38" s="51"/>
      <c r="D38" s="2"/>
      <c r="E38" s="7"/>
      <c r="F38" s="65"/>
      <c r="G38" s="7"/>
    </row>
    <row r="39" spans="2:7" ht="15.75" customHeight="1" x14ac:dyDescent="0.3">
      <c r="B39" s="8"/>
      <c r="C39" s="64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6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51"/>
      <c r="E42" s="4"/>
      <c r="F42" s="10"/>
      <c r="G42" s="9"/>
    </row>
    <row r="43" spans="2:7" ht="15.75" customHeight="1" x14ac:dyDescent="0.3">
      <c r="B43" s="8"/>
      <c r="C43" s="7"/>
      <c r="D43" s="64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</sheetData>
  <mergeCells count="8">
    <mergeCell ref="B21:C27"/>
    <mergeCell ref="A2:G2"/>
    <mergeCell ref="C7:C8"/>
    <mergeCell ref="C15:C16"/>
    <mergeCell ref="E20:G20"/>
    <mergeCell ref="D11:D12"/>
    <mergeCell ref="E26:G26"/>
    <mergeCell ref="E27:G27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G27"/>
  <sheetViews>
    <sheetView showGridLines="0" zoomScale="54" zoomScaleNormal="112" zoomScaleSheetLayoutView="100" workbookViewId="0">
      <selection activeCell="B10" sqref="B10"/>
    </sheetView>
  </sheetViews>
  <sheetFormatPr baseColWidth="10" defaultRowHeight="18" x14ac:dyDescent="0.35"/>
  <cols>
    <col min="1" max="1" width="2.88671875" style="13" customWidth="1"/>
    <col min="2" max="2" width="35.109375" style="13" customWidth="1"/>
    <col min="3" max="3" width="31.44140625" style="13" customWidth="1"/>
    <col min="4" max="4" width="34.88671875" style="32" customWidth="1"/>
    <col min="5" max="6" width="31.4414062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62</v>
      </c>
      <c r="D5" s="20" t="s">
        <v>66</v>
      </c>
      <c r="E5" s="33" t="s">
        <v>64</v>
      </c>
      <c r="F5" s="20" t="s">
        <v>68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MONTERO VALENTINA</v>
      </c>
      <c r="C8" s="98"/>
      <c r="D8" s="34" t="s">
        <v>120</v>
      </c>
      <c r="E8" s="34" t="s">
        <v>110</v>
      </c>
      <c r="F8" s="34" t="s">
        <v>128</v>
      </c>
    </row>
    <row r="9" spans="1:6" ht="18.600000000000001" thickBot="1" x14ac:dyDescent="0.4">
      <c r="A9" s="27"/>
      <c r="B9" s="19"/>
      <c r="C9" s="99"/>
      <c r="D9" s="28" t="s">
        <v>150</v>
      </c>
      <c r="E9" s="28" t="s">
        <v>180</v>
      </c>
      <c r="F9" s="28" t="s">
        <v>180</v>
      </c>
    </row>
    <row r="10" spans="1:6" x14ac:dyDescent="0.35">
      <c r="A10" s="27"/>
      <c r="B10" s="23">
        <v>3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RICO ANDREA</v>
      </c>
      <c r="C11" s="34" t="s">
        <v>120</v>
      </c>
      <c r="D11" s="96"/>
      <c r="E11" s="34" t="s">
        <v>119</v>
      </c>
      <c r="F11" s="34" t="s">
        <v>129</v>
      </c>
    </row>
    <row r="12" spans="1:6" ht="18.600000000000001" thickBot="1" x14ac:dyDescent="0.4">
      <c r="A12" s="27"/>
      <c r="B12" s="22"/>
      <c r="C12" s="28" t="s">
        <v>149</v>
      </c>
      <c r="D12" s="100"/>
      <c r="E12" s="31" t="s">
        <v>214</v>
      </c>
      <c r="F12" s="28" t="s">
        <v>217</v>
      </c>
    </row>
    <row r="13" spans="1:6" x14ac:dyDescent="0.35">
      <c r="A13" s="27"/>
      <c r="B13" s="23">
        <v>2</v>
      </c>
      <c r="C13" s="29"/>
      <c r="D13" s="30"/>
      <c r="E13" s="101"/>
      <c r="F13" s="24"/>
    </row>
    <row r="14" spans="1:6" x14ac:dyDescent="0.35">
      <c r="A14" s="27">
        <v>3</v>
      </c>
      <c r="B14" s="33" t="str">
        <f>+E5</f>
        <v>RAMOS NATASHA</v>
      </c>
      <c r="C14" s="34" t="s">
        <v>110</v>
      </c>
      <c r="D14" s="34" t="s">
        <v>119</v>
      </c>
      <c r="E14" s="102"/>
      <c r="F14" s="34" t="s">
        <v>120</v>
      </c>
    </row>
    <row r="15" spans="1:6" ht="18.600000000000001" thickBot="1" x14ac:dyDescent="0.4">
      <c r="A15" s="11"/>
      <c r="B15" s="21"/>
      <c r="C15" s="28" t="s">
        <v>181</v>
      </c>
      <c r="D15" s="31" t="s">
        <v>213</v>
      </c>
      <c r="E15" s="103"/>
      <c r="F15" s="28" t="s">
        <v>215</v>
      </c>
    </row>
    <row r="16" spans="1:6" x14ac:dyDescent="0.35">
      <c r="A16" s="11"/>
      <c r="B16" s="23">
        <v>4</v>
      </c>
      <c r="C16" s="30"/>
      <c r="D16" s="24"/>
      <c r="E16" s="24"/>
      <c r="F16" s="95"/>
    </row>
    <row r="17" spans="1:7" x14ac:dyDescent="0.35">
      <c r="A17" s="27">
        <v>4</v>
      </c>
      <c r="B17" s="20" t="str">
        <f>+F5</f>
        <v>ACUÑA LUCIANA</v>
      </c>
      <c r="C17" s="34" t="s">
        <v>128</v>
      </c>
      <c r="D17" s="34" t="s">
        <v>129</v>
      </c>
      <c r="E17" s="34" t="s">
        <v>120</v>
      </c>
      <c r="F17" s="96"/>
    </row>
    <row r="18" spans="1:7" ht="18.600000000000001" thickBot="1" x14ac:dyDescent="0.4">
      <c r="A18" s="11"/>
      <c r="B18" s="22"/>
      <c r="C18" s="31" t="s">
        <v>181</v>
      </c>
      <c r="D18" s="28" t="s">
        <v>202</v>
      </c>
      <c r="E18" s="28" t="s">
        <v>216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5.75" customHeight="1" x14ac:dyDescent="0.35">
      <c r="A21" s="11"/>
      <c r="B21" s="91" t="s">
        <v>16</v>
      </c>
      <c r="C21" s="91"/>
      <c r="D21" s="56" t="s">
        <v>6</v>
      </c>
      <c r="E21" s="57" t="s">
        <v>34</v>
      </c>
      <c r="F21" s="57"/>
    </row>
    <row r="22" spans="1:7" x14ac:dyDescent="0.35">
      <c r="A22" s="11"/>
      <c r="B22" s="91"/>
      <c r="C22" s="91"/>
      <c r="D22" s="58" t="s">
        <v>5</v>
      </c>
      <c r="E22" s="59" t="s">
        <v>121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7:F27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G27"/>
  <sheetViews>
    <sheetView showGridLines="0" zoomScale="50" zoomScaleNormal="50" zoomScaleSheetLayoutView="100" workbookViewId="0">
      <selection activeCell="B16" sqref="B16"/>
    </sheetView>
  </sheetViews>
  <sheetFormatPr baseColWidth="10" defaultRowHeight="18" x14ac:dyDescent="0.35"/>
  <cols>
    <col min="1" max="1" width="2.88671875" style="13" customWidth="1"/>
    <col min="2" max="2" width="30.6640625" style="13" customWidth="1"/>
    <col min="3" max="3" width="30" style="13" customWidth="1"/>
    <col min="4" max="4" width="32.44140625" style="32" customWidth="1"/>
    <col min="5" max="5" width="30.6640625" style="13" customWidth="1"/>
    <col min="6" max="6" width="30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94" t="s">
        <v>8</v>
      </c>
      <c r="C2" s="94"/>
      <c r="D2" s="94"/>
      <c r="E2" s="94"/>
      <c r="F2" s="94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95"/>
      <c r="C4" s="17"/>
      <c r="D4" s="17"/>
      <c r="E4" s="18"/>
      <c r="F4" s="17"/>
    </row>
    <row r="5" spans="1:6" x14ac:dyDescent="0.35">
      <c r="A5" s="11"/>
      <c r="B5" s="96"/>
      <c r="C5" s="20" t="s">
        <v>63</v>
      </c>
      <c r="D5" s="20" t="s">
        <v>67</v>
      </c>
      <c r="E5" s="33" t="s">
        <v>69</v>
      </c>
      <c r="F5" s="20" t="s">
        <v>65</v>
      </c>
    </row>
    <row r="6" spans="1:6" ht="18.600000000000001" thickBot="1" x14ac:dyDescent="0.4">
      <c r="A6" s="11"/>
      <c r="B6" s="96"/>
      <c r="C6" s="19"/>
      <c r="D6" s="20"/>
      <c r="E6" s="21"/>
      <c r="F6" s="22"/>
    </row>
    <row r="7" spans="1:6" x14ac:dyDescent="0.35">
      <c r="A7" s="11"/>
      <c r="B7" s="23">
        <v>1</v>
      </c>
      <c r="C7" s="97"/>
      <c r="D7" s="24"/>
      <c r="E7" s="25"/>
      <c r="F7" s="26"/>
    </row>
    <row r="8" spans="1:6" x14ac:dyDescent="0.35">
      <c r="A8" s="27">
        <v>1</v>
      </c>
      <c r="B8" s="20" t="str">
        <f>+C5</f>
        <v>SEGNINI ISABELLA</v>
      </c>
      <c r="C8" s="98"/>
      <c r="D8" s="34" t="s">
        <v>120</v>
      </c>
      <c r="E8" s="34" t="s">
        <v>110</v>
      </c>
      <c r="F8" s="34" t="s">
        <v>119</v>
      </c>
    </row>
    <row r="9" spans="1:6" ht="18.600000000000001" thickBot="1" x14ac:dyDescent="0.4">
      <c r="A9" s="27"/>
      <c r="B9" s="19"/>
      <c r="C9" s="99"/>
      <c r="D9" s="28" t="s">
        <v>188</v>
      </c>
      <c r="E9" s="28" t="s">
        <v>182</v>
      </c>
      <c r="F9" s="28" t="s">
        <v>174</v>
      </c>
    </row>
    <row r="10" spans="1:6" x14ac:dyDescent="0.35">
      <c r="A10" s="27"/>
      <c r="B10" s="23">
        <v>3</v>
      </c>
      <c r="C10" s="29"/>
      <c r="D10" s="95"/>
      <c r="E10" s="30"/>
      <c r="F10" s="24"/>
    </row>
    <row r="11" spans="1:6" x14ac:dyDescent="0.35">
      <c r="A11" s="27">
        <v>2</v>
      </c>
      <c r="B11" s="20" t="str">
        <f>+D5</f>
        <v>MOREIRA LIZMEYL</v>
      </c>
      <c r="C11" s="34" t="s">
        <v>120</v>
      </c>
      <c r="D11" s="96"/>
      <c r="E11" s="34" t="s">
        <v>119</v>
      </c>
      <c r="F11" s="34" t="s">
        <v>110</v>
      </c>
    </row>
    <row r="12" spans="1:6" ht="18.600000000000001" thickBot="1" x14ac:dyDescent="0.4">
      <c r="A12" s="27"/>
      <c r="B12" s="22"/>
      <c r="C12" s="28" t="s">
        <v>192</v>
      </c>
      <c r="D12" s="100"/>
      <c r="E12" s="31" t="s">
        <v>175</v>
      </c>
      <c r="F12" s="28" t="s">
        <v>183</v>
      </c>
    </row>
    <row r="13" spans="1:6" x14ac:dyDescent="0.35">
      <c r="A13" s="27"/>
      <c r="B13" s="23">
        <v>2</v>
      </c>
      <c r="C13" s="29"/>
      <c r="D13" s="30"/>
      <c r="E13" s="101"/>
      <c r="F13" s="24"/>
    </row>
    <row r="14" spans="1:6" x14ac:dyDescent="0.35">
      <c r="A14" s="27">
        <v>3</v>
      </c>
      <c r="B14" s="33" t="str">
        <f>+E5</f>
        <v>FONSECA MARIANNE</v>
      </c>
      <c r="C14" s="34" t="s">
        <v>110</v>
      </c>
      <c r="D14" s="34" t="s">
        <v>119</v>
      </c>
      <c r="E14" s="102"/>
      <c r="F14" s="34" t="s">
        <v>120</v>
      </c>
    </row>
    <row r="15" spans="1:6" ht="18.600000000000001" thickBot="1" x14ac:dyDescent="0.4">
      <c r="A15" s="11"/>
      <c r="B15" s="21"/>
      <c r="C15" s="28" t="s">
        <v>186</v>
      </c>
      <c r="D15" s="31" t="s">
        <v>185</v>
      </c>
      <c r="E15" s="103"/>
      <c r="F15" s="28" t="s">
        <v>191</v>
      </c>
    </row>
    <row r="16" spans="1:6" x14ac:dyDescent="0.35">
      <c r="A16" s="11"/>
      <c r="B16" s="23">
        <v>4</v>
      </c>
      <c r="C16" s="30"/>
      <c r="D16" s="24"/>
      <c r="E16" s="24"/>
      <c r="F16" s="95"/>
    </row>
    <row r="17" spans="1:7" x14ac:dyDescent="0.35">
      <c r="A17" s="27">
        <v>4</v>
      </c>
      <c r="B17" s="20" t="str">
        <f>+F5</f>
        <v>MONTERO ISABELLA</v>
      </c>
      <c r="C17" s="34" t="s">
        <v>119</v>
      </c>
      <c r="D17" s="34" t="s">
        <v>110</v>
      </c>
      <c r="E17" s="34" t="s">
        <v>120</v>
      </c>
      <c r="F17" s="96"/>
    </row>
    <row r="18" spans="1:7" ht="18.600000000000001" thickBot="1" x14ac:dyDescent="0.4">
      <c r="A18" s="11"/>
      <c r="B18" s="22"/>
      <c r="C18" s="31" t="s">
        <v>187</v>
      </c>
      <c r="D18" s="28" t="s">
        <v>184</v>
      </c>
      <c r="E18" s="28" t="s">
        <v>193</v>
      </c>
      <c r="F18" s="100"/>
    </row>
    <row r="19" spans="1:7" x14ac:dyDescent="0.35">
      <c r="A19" s="11"/>
      <c r="D19" s="67"/>
    </row>
    <row r="20" spans="1:7" x14ac:dyDescent="0.35">
      <c r="A20" s="11"/>
      <c r="B20" s="54" t="s">
        <v>4</v>
      </c>
      <c r="D20" s="55" t="s">
        <v>7</v>
      </c>
      <c r="E20" s="90" t="s">
        <v>20</v>
      </c>
      <c r="F20" s="90"/>
    </row>
    <row r="21" spans="1:7" ht="15.75" customHeight="1" x14ac:dyDescent="0.35">
      <c r="A21" s="11"/>
      <c r="B21" s="91" t="s">
        <v>16</v>
      </c>
      <c r="C21" s="91"/>
      <c r="D21" s="56" t="s">
        <v>6</v>
      </c>
      <c r="E21" s="57" t="s">
        <v>111</v>
      </c>
      <c r="F21" s="57"/>
    </row>
    <row r="22" spans="1:7" x14ac:dyDescent="0.35">
      <c r="A22" s="11"/>
      <c r="B22" s="91"/>
      <c r="C22" s="91"/>
      <c r="D22" s="58" t="s">
        <v>5</v>
      </c>
      <c r="E22" s="88" t="s">
        <v>121</v>
      </c>
      <c r="F22" s="59"/>
    </row>
    <row r="23" spans="1:7" x14ac:dyDescent="0.35">
      <c r="A23" s="11"/>
      <c r="B23" s="91"/>
      <c r="C23" s="91"/>
      <c r="D23" s="56" t="s">
        <v>3</v>
      </c>
      <c r="E23" s="57" t="s">
        <v>26</v>
      </c>
      <c r="F23" s="57"/>
    </row>
    <row r="24" spans="1:7" ht="15.75" customHeight="1" x14ac:dyDescent="0.35">
      <c r="A24" s="11"/>
      <c r="B24" s="91"/>
      <c r="C24" s="91"/>
      <c r="D24" s="60" t="s">
        <v>2</v>
      </c>
      <c r="E24" s="57" t="s">
        <v>21</v>
      </c>
      <c r="F24" s="57"/>
    </row>
    <row r="25" spans="1:7" x14ac:dyDescent="0.35">
      <c r="A25" s="11"/>
      <c r="B25" s="91"/>
      <c r="C25" s="91"/>
      <c r="D25" s="61" t="s">
        <v>22</v>
      </c>
      <c r="E25" s="62" t="s">
        <v>23</v>
      </c>
      <c r="F25" s="62"/>
    </row>
    <row r="26" spans="1:7" x14ac:dyDescent="0.35">
      <c r="B26" s="91"/>
      <c r="C26" s="91"/>
      <c r="D26" s="60" t="s">
        <v>1</v>
      </c>
      <c r="E26" s="104" t="s">
        <v>131</v>
      </c>
      <c r="F26" s="104"/>
      <c r="G26" s="104"/>
    </row>
    <row r="27" spans="1:7" x14ac:dyDescent="0.35">
      <c r="B27" s="91"/>
      <c r="C27" s="91"/>
      <c r="D27" s="60" t="s">
        <v>0</v>
      </c>
      <c r="E27" s="104" t="s">
        <v>114</v>
      </c>
      <c r="F27" s="104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7:F27"/>
    <mergeCell ref="E26:G26"/>
  </mergeCells>
  <printOptions horizontalCentered="1" verticalCentered="1"/>
  <pageMargins left="0.39370078740157483" right="0.39370078740157483" top="0.39370078740157483" bottom="0.39370078740157483" header="0" footer="0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2:H83"/>
  <sheetViews>
    <sheetView topLeftCell="B2" zoomScaleNormal="100" zoomScaleSheetLayoutView="100" workbookViewId="0">
      <selection activeCell="E12" sqref="E12"/>
    </sheetView>
  </sheetViews>
  <sheetFormatPr baseColWidth="10" defaultColWidth="14.44140625" defaultRowHeight="18" x14ac:dyDescent="0.3"/>
  <cols>
    <col min="1" max="1" width="5.44140625" style="39" customWidth="1"/>
    <col min="2" max="2" width="12.88671875" style="39" customWidth="1"/>
    <col min="3" max="3" width="36.44140625" style="39" customWidth="1"/>
    <col min="4" max="4" width="27.88671875" style="39" customWidth="1"/>
    <col min="5" max="5" width="21.88671875" style="39" customWidth="1"/>
    <col min="6" max="6" width="16.77734375" style="39" customWidth="1"/>
    <col min="7" max="7" width="21.6640625" style="39" customWidth="1"/>
    <col min="8" max="8" width="10.6640625" style="39" customWidth="1"/>
    <col min="9" max="16384" width="14.44140625" style="39"/>
  </cols>
  <sheetData>
    <row r="2" spans="1:8" x14ac:dyDescent="0.3">
      <c r="A2" s="105" t="s">
        <v>8</v>
      </c>
      <c r="B2" s="105"/>
      <c r="C2" s="105"/>
      <c r="D2" s="105"/>
      <c r="E2" s="105"/>
      <c r="F2" s="105"/>
      <c r="G2" s="105"/>
      <c r="H2" s="38"/>
    </row>
    <row r="3" spans="1:8" x14ac:dyDescent="0.3">
      <c r="B3" s="40"/>
      <c r="C3" s="71" t="s">
        <v>19</v>
      </c>
      <c r="D3" s="71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41" t="s">
        <v>62</v>
      </c>
      <c r="D5" s="7"/>
      <c r="E5" s="6"/>
      <c r="F5" s="8"/>
      <c r="G5" s="8"/>
      <c r="H5" s="4"/>
    </row>
    <row r="6" spans="1:8" x14ac:dyDescent="0.3">
      <c r="B6" s="42"/>
      <c r="C6" s="43" t="s">
        <v>12</v>
      </c>
      <c r="D6" s="7"/>
      <c r="E6" s="6"/>
      <c r="F6" s="8"/>
      <c r="G6" s="8"/>
      <c r="H6" s="4"/>
    </row>
    <row r="7" spans="1:8" ht="18" customHeight="1" x14ac:dyDescent="0.3">
      <c r="B7" s="8"/>
      <c r="C7" s="106" t="s">
        <v>108</v>
      </c>
      <c r="D7" s="41" t="s">
        <v>237</v>
      </c>
      <c r="E7" s="52"/>
      <c r="F7" s="8"/>
      <c r="G7" s="8"/>
      <c r="H7" s="4"/>
    </row>
    <row r="8" spans="1:8" ht="18" customHeight="1" x14ac:dyDescent="0.3">
      <c r="B8" s="8"/>
      <c r="C8" s="106"/>
      <c r="D8" s="44" t="s">
        <v>180</v>
      </c>
      <c r="E8" s="69"/>
      <c r="F8" s="8"/>
      <c r="G8" s="8"/>
      <c r="H8" s="4"/>
    </row>
    <row r="9" spans="1:8" x14ac:dyDescent="0.3">
      <c r="B9" s="8">
        <v>2</v>
      </c>
      <c r="C9" s="45" t="s">
        <v>69</v>
      </c>
      <c r="D9" s="46"/>
      <c r="E9" s="68"/>
      <c r="F9" s="8"/>
      <c r="G9" s="8"/>
      <c r="H9" s="47"/>
    </row>
    <row r="10" spans="1:8" x14ac:dyDescent="0.3">
      <c r="B10" s="8"/>
      <c r="C10" s="48" t="s">
        <v>13</v>
      </c>
      <c r="D10" s="70"/>
      <c r="E10" s="68"/>
      <c r="F10" s="8"/>
      <c r="G10" s="8"/>
      <c r="H10" s="9"/>
    </row>
    <row r="11" spans="1:8" x14ac:dyDescent="0.3">
      <c r="B11" s="8"/>
      <c r="C11" s="7"/>
      <c r="D11" s="106" t="s">
        <v>117</v>
      </c>
      <c r="E11" s="49" t="s">
        <v>237</v>
      </c>
      <c r="F11" s="8"/>
      <c r="G11" s="8"/>
      <c r="H11" s="4"/>
    </row>
    <row r="12" spans="1:8" x14ac:dyDescent="0.3">
      <c r="B12" s="8"/>
      <c r="C12" s="7"/>
      <c r="D12" s="106"/>
      <c r="E12" s="7" t="s">
        <v>183</v>
      </c>
      <c r="F12" s="8"/>
      <c r="G12" s="8"/>
      <c r="H12" s="4"/>
    </row>
    <row r="13" spans="1:8" x14ac:dyDescent="0.3">
      <c r="B13" s="8">
        <v>3</v>
      </c>
      <c r="C13" s="41" t="s">
        <v>64</v>
      </c>
      <c r="D13" s="46"/>
      <c r="E13" s="50"/>
      <c r="F13" s="8"/>
      <c r="G13" s="8"/>
      <c r="H13" s="9"/>
    </row>
    <row r="14" spans="1:8" x14ac:dyDescent="0.3">
      <c r="B14" s="8"/>
      <c r="C14" s="43" t="s">
        <v>14</v>
      </c>
      <c r="D14" s="46"/>
      <c r="E14" s="51"/>
      <c r="F14" s="3"/>
      <c r="G14" s="4"/>
    </row>
    <row r="15" spans="1:8" x14ac:dyDescent="0.3">
      <c r="B15" s="8"/>
      <c r="C15" s="106" t="s">
        <v>108</v>
      </c>
      <c r="D15" s="45" t="s">
        <v>238</v>
      </c>
      <c r="E15" s="51"/>
      <c r="F15" s="3"/>
      <c r="G15" s="5"/>
      <c r="H15" s="52"/>
    </row>
    <row r="16" spans="1:8" x14ac:dyDescent="0.3">
      <c r="B16" s="8"/>
      <c r="C16" s="106"/>
      <c r="D16" s="48" t="s">
        <v>176</v>
      </c>
      <c r="E16" s="7"/>
      <c r="F16" s="8"/>
      <c r="G16" s="6"/>
      <c r="H16" s="52"/>
    </row>
    <row r="17" spans="2:8" x14ac:dyDescent="0.3">
      <c r="B17" s="8">
        <v>4</v>
      </c>
      <c r="C17" s="45" t="s">
        <v>63</v>
      </c>
      <c r="D17" s="7"/>
      <c r="E17" s="7"/>
      <c r="F17" s="8"/>
      <c r="G17" s="6"/>
    </row>
    <row r="18" spans="2:8" x14ac:dyDescent="0.3">
      <c r="B18" s="8"/>
      <c r="C18" s="48" t="s">
        <v>15</v>
      </c>
      <c r="D18" s="7"/>
      <c r="E18" s="7"/>
      <c r="F18" s="7"/>
      <c r="G18" s="6"/>
      <c r="H18" s="52"/>
    </row>
    <row r="19" spans="2:8" x14ac:dyDescent="0.3">
      <c r="B19" s="8"/>
      <c r="C19" s="7"/>
      <c r="D19" s="7"/>
      <c r="E19" s="51"/>
      <c r="F19" s="53"/>
      <c r="G19" s="1"/>
    </row>
    <row r="20" spans="2:8" ht="15.75" customHeight="1" x14ac:dyDescent="0.35">
      <c r="B20" s="54" t="s">
        <v>4</v>
      </c>
      <c r="C20" s="13"/>
      <c r="D20" s="55" t="s">
        <v>7</v>
      </c>
      <c r="E20" s="90" t="s">
        <v>20</v>
      </c>
      <c r="F20" s="90"/>
      <c r="G20" s="90"/>
    </row>
    <row r="21" spans="2:8" ht="15.75" customHeight="1" x14ac:dyDescent="0.35">
      <c r="B21" s="91" t="s">
        <v>17</v>
      </c>
      <c r="C21" s="91"/>
      <c r="D21" s="56" t="s">
        <v>6</v>
      </c>
      <c r="E21" s="57" t="s">
        <v>35</v>
      </c>
      <c r="F21" s="57"/>
      <c r="G21" s="57"/>
    </row>
    <row r="22" spans="2:8" ht="15.75" customHeight="1" x14ac:dyDescent="0.35">
      <c r="B22" s="91"/>
      <c r="C22" s="91"/>
      <c r="D22" s="58" t="s">
        <v>5</v>
      </c>
      <c r="E22" s="59" t="s">
        <v>97</v>
      </c>
      <c r="F22" s="59"/>
      <c r="G22" s="59"/>
    </row>
    <row r="23" spans="2:8" ht="15.75" customHeight="1" x14ac:dyDescent="0.35">
      <c r="B23" s="91"/>
      <c r="C23" s="91"/>
      <c r="D23" s="56" t="s">
        <v>3</v>
      </c>
      <c r="E23" s="57" t="s">
        <v>26</v>
      </c>
      <c r="F23" s="57"/>
      <c r="G23" s="57"/>
    </row>
    <row r="24" spans="2:8" ht="15.75" customHeight="1" x14ac:dyDescent="0.35">
      <c r="B24" s="91"/>
      <c r="C24" s="91"/>
      <c r="D24" s="60" t="s">
        <v>2</v>
      </c>
      <c r="E24" s="57" t="s">
        <v>21</v>
      </c>
      <c r="F24" s="57"/>
      <c r="G24" s="57"/>
    </row>
    <row r="25" spans="2:8" ht="15.75" customHeight="1" x14ac:dyDescent="0.35">
      <c r="B25" s="91"/>
      <c r="C25" s="91"/>
      <c r="D25" s="61" t="s">
        <v>22</v>
      </c>
      <c r="E25" s="62" t="s">
        <v>23</v>
      </c>
      <c r="F25" s="62"/>
      <c r="G25" s="62"/>
    </row>
    <row r="26" spans="2:8" ht="15.75" customHeight="1" x14ac:dyDescent="0.3">
      <c r="B26" s="91"/>
      <c r="C26" s="91"/>
      <c r="D26" s="60" t="s">
        <v>1</v>
      </c>
      <c r="E26" s="104" t="s">
        <v>131</v>
      </c>
      <c r="F26" s="104"/>
      <c r="G26" s="104"/>
    </row>
    <row r="27" spans="2:8" ht="15.75" customHeight="1" x14ac:dyDescent="0.3">
      <c r="B27" s="91"/>
      <c r="C27" s="91"/>
      <c r="D27" s="60" t="s">
        <v>0</v>
      </c>
      <c r="E27" s="104" t="s">
        <v>114</v>
      </c>
      <c r="F27" s="104"/>
      <c r="G27" s="104"/>
    </row>
    <row r="28" spans="2:8" ht="15.75" customHeight="1" x14ac:dyDescent="0.3">
      <c r="B28" s="8"/>
      <c r="C28" s="63"/>
      <c r="D28" s="63"/>
      <c r="E28" s="8"/>
    </row>
    <row r="29" spans="2:8" ht="15.75" customHeight="1" x14ac:dyDescent="0.3">
      <c r="B29" s="8"/>
      <c r="C29" s="63"/>
      <c r="D29" s="63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4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51"/>
      <c r="F34" s="4"/>
      <c r="G34" s="7"/>
    </row>
    <row r="35" spans="2:7" ht="15.75" customHeight="1" x14ac:dyDescent="0.3">
      <c r="B35" s="8"/>
      <c r="C35" s="7"/>
      <c r="D35" s="7"/>
      <c r="E35" s="64"/>
      <c r="F35" s="7"/>
      <c r="G35" s="7"/>
    </row>
    <row r="36" spans="2:7" ht="15.75" customHeight="1" x14ac:dyDescent="0.3">
      <c r="B36" s="8"/>
      <c r="C36" s="2"/>
      <c r="D36" s="7"/>
      <c r="E36" s="7"/>
      <c r="F36" s="65"/>
      <c r="G36" s="7"/>
    </row>
    <row r="37" spans="2:7" ht="15.75" customHeight="1" x14ac:dyDescent="0.3">
      <c r="B37" s="8"/>
      <c r="C37" s="7"/>
      <c r="D37" s="7"/>
      <c r="E37" s="7"/>
      <c r="F37" s="65"/>
      <c r="G37" s="7"/>
    </row>
    <row r="38" spans="2:7" ht="15.75" customHeight="1" x14ac:dyDescent="0.3">
      <c r="B38" s="8"/>
      <c r="C38" s="51"/>
      <c r="D38" s="2"/>
      <c r="E38" s="7"/>
      <c r="F38" s="65"/>
      <c r="G38" s="7"/>
    </row>
    <row r="39" spans="2:7" ht="15.75" customHeight="1" x14ac:dyDescent="0.3">
      <c r="B39" s="8"/>
      <c r="C39" s="64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6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51"/>
      <c r="E42" s="4"/>
      <c r="F42" s="10"/>
      <c r="G42" s="9"/>
    </row>
    <row r="43" spans="2:7" ht="15.75" customHeight="1" x14ac:dyDescent="0.3">
      <c r="B43" s="8"/>
      <c r="C43" s="7"/>
      <c r="D43" s="64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</sheetData>
  <mergeCells count="8">
    <mergeCell ref="B21:C27"/>
    <mergeCell ref="A2:G2"/>
    <mergeCell ref="E20:G20"/>
    <mergeCell ref="E26:G26"/>
    <mergeCell ref="E27:G27"/>
    <mergeCell ref="C7:C8"/>
    <mergeCell ref="D11:D12"/>
    <mergeCell ref="C15:C16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U10D MASTER GA</vt:lpstr>
      <vt:lpstr>U10D MASTER GB</vt:lpstr>
      <vt:lpstr>U10D MASTER PRINCIPAL</vt:lpstr>
      <vt:lpstr>U14D MASTER GA</vt:lpstr>
      <vt:lpstr>U14D MASTER GB</vt:lpstr>
      <vt:lpstr>U14D MASTER PRINCIPAL</vt:lpstr>
      <vt:lpstr>U18D MASTER GA</vt:lpstr>
      <vt:lpstr>U18D MASTER GB</vt:lpstr>
      <vt:lpstr>U18D PRINCIPAL</vt:lpstr>
      <vt:lpstr>U10V MASTER GA</vt:lpstr>
      <vt:lpstr>U10V MASTER GB</vt:lpstr>
      <vt:lpstr>U10V PRINCIPAL</vt:lpstr>
      <vt:lpstr>U14V MASTER GA</vt:lpstr>
      <vt:lpstr>U14V MASTER GB</vt:lpstr>
      <vt:lpstr>U14V PRINCIPAL</vt:lpstr>
      <vt:lpstr>U18V MASTER GA</vt:lpstr>
      <vt:lpstr>U18V MASTER GB</vt:lpstr>
      <vt:lpstr>U18V PRINCIPAL</vt:lpstr>
      <vt:lpstr>'U10D MASTER GA'!Área_de_impresión</vt:lpstr>
      <vt:lpstr>'U10D MASTER GB'!Área_de_impresión</vt:lpstr>
      <vt:lpstr>'U10D MASTER PRINCIPAL'!Área_de_impresión</vt:lpstr>
      <vt:lpstr>'U10V MASTER GA'!Área_de_impresión</vt:lpstr>
      <vt:lpstr>'U10V MASTER GB'!Área_de_impresión</vt:lpstr>
      <vt:lpstr>'U10V PRINCIPAL'!Área_de_impresión</vt:lpstr>
      <vt:lpstr>'U14D MASTER GA'!Área_de_impresión</vt:lpstr>
      <vt:lpstr>'U14D MASTER GB'!Área_de_impresión</vt:lpstr>
      <vt:lpstr>'U14D MASTER PRINCIPAL'!Área_de_impresión</vt:lpstr>
      <vt:lpstr>'U14V MASTER GA'!Área_de_impresión</vt:lpstr>
      <vt:lpstr>'U14V MASTER GB'!Área_de_impresión</vt:lpstr>
      <vt:lpstr>'U14V PRINCIPAL'!Área_de_impresión</vt:lpstr>
      <vt:lpstr>'U18D MASTER GA'!Área_de_impresión</vt:lpstr>
      <vt:lpstr>'U18D MASTER GB'!Área_de_impresión</vt:lpstr>
      <vt:lpstr>'U18D PRINCIPAL'!Área_de_impresión</vt:lpstr>
      <vt:lpstr>'U18V MASTER GA'!Área_de_impresión</vt:lpstr>
      <vt:lpstr>'U18V MASTER GB'!Área_de_impresión</vt:lpstr>
      <vt:lpstr>'U18V PRINCIPAL'!Área_de_impresión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2025-09-15T13:35:19Z</cp:lastPrinted>
  <dcterms:created xsi:type="dcterms:W3CDTF">2023-08-24T15:44:46Z</dcterms:created>
  <dcterms:modified xsi:type="dcterms:W3CDTF">2025-09-29T23:06:14Z</dcterms:modified>
</cp:coreProperties>
</file>